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https://yitgroup.sharepoint.com/sites/IR-tiimi/Shared Documents/Osavuosikatsaus/"/>
    </mc:Choice>
  </mc:AlternateContent>
  <xr:revisionPtr revIDLastSave="1" documentId="8_{8D7E9CE1-015B-4EBB-A9C6-7ACD04247CF5}" xr6:coauthVersionLast="44" xr6:coauthVersionMax="45" xr10:uidLastSave="{C87D38F2-0357-4F70-81B3-635BAB3ECA30}"/>
  <bookViews>
    <workbookView xWindow="-120" yWindow="-120" windowWidth="29040" windowHeight="15840" tabRatio="727" xr2:uid="{00000000-000D-0000-FFFF-FFFF00000000}"/>
  </bookViews>
  <sheets>
    <sheet name="YIT Group" sheetId="1" r:id="rId1"/>
    <sheet name="Housing FIN &amp; CEE" sheetId="2" r:id="rId2"/>
    <sheet name="Housing Russia" sheetId="3" r:id="rId3"/>
    <sheet name="Business premises" sheetId="4" r:id="rId4"/>
    <sheet name="Infrastructure projects" sheetId="5" r:id="rId5"/>
    <sheet name="Partnership properties" sheetId="6" r:id="rId6"/>
    <sheet name="Definitions of key figures"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2" i="1" l="1"/>
</calcChain>
</file>

<file path=xl/sharedStrings.xml><?xml version="1.0" encoding="utf-8"?>
<sst xmlns="http://schemas.openxmlformats.org/spreadsheetml/2006/main" count="574" uniqueCount="146">
  <si>
    <t>Key financial figures</t>
  </si>
  <si>
    <t>YIT Group</t>
  </si>
  <si>
    <t>Full year</t>
  </si>
  <si>
    <t>Per quarter</t>
  </si>
  <si>
    <t>Pro forma</t>
  </si>
  <si>
    <t>Figures concern continuing operations unless otherwise stated</t>
  </si>
  <si>
    <t>Q1/2018</t>
  </si>
  <si>
    <t>Q2/2018</t>
  </si>
  <si>
    <t>Q3/2018</t>
  </si>
  <si>
    <t>Q4/2018</t>
  </si>
  <si>
    <t>Q1/2019</t>
  </si>
  <si>
    <t>Q2/2019</t>
  </si>
  <si>
    <t>Q3/2019</t>
  </si>
  <si>
    <t>Q4/2019</t>
  </si>
  <si>
    <t>Q1/2020</t>
  </si>
  <si>
    <t>Result</t>
  </si>
  <si>
    <t>Revenue</t>
  </si>
  <si>
    <t>EUR million</t>
  </si>
  <si>
    <t>Operating profit</t>
  </si>
  <si>
    <t>Operating profit margin</t>
  </si>
  <si>
    <t>%</t>
  </si>
  <si>
    <t>Adjusting items</t>
  </si>
  <si>
    <t>Adjusted operating profit</t>
  </si>
  <si>
    <t>Adjusted operating profit margin</t>
  </si>
  <si>
    <t>Profit before taxes</t>
  </si>
  <si>
    <t>Profit for the review period</t>
  </si>
  <si>
    <t>Order book</t>
  </si>
  <si>
    <t>Finland</t>
  </si>
  <si>
    <t>n/a</t>
  </si>
  <si>
    <t>Other regions</t>
  </si>
  <si>
    <t>Order book, total</t>
  </si>
  <si>
    <t>Cash flow</t>
  </si>
  <si>
    <t xml:space="preserve">Operating cash flow after investments </t>
  </si>
  <si>
    <t>Cash flow from plot investments</t>
  </si>
  <si>
    <t>Cash flow from investments to associated companies and joint ventures</t>
  </si>
  <si>
    <t>Bonds</t>
  </si>
  <si>
    <t>Commercial papers</t>
  </si>
  <si>
    <t>Pension loans</t>
  </si>
  <si>
    <t>Loans from financial institutions</t>
  </si>
  <si>
    <t>Lease liabilities</t>
  </si>
  <si>
    <t>Finance lease liabilities</t>
  </si>
  <si>
    <t>Other interest-bearing debt</t>
  </si>
  <si>
    <t>Interest-bearing debt, total</t>
  </si>
  <si>
    <t>Cash and cash equivalents</t>
  </si>
  <si>
    <t>Interest-bearing receivables</t>
  </si>
  <si>
    <t>Net interest-bearing debt</t>
  </si>
  <si>
    <t>Net finance costs</t>
  </si>
  <si>
    <t>Available committed revolving credit facilities</t>
  </si>
  <si>
    <t>Available overdraft facilities</t>
  </si>
  <si>
    <t>Capital employed and capital expenditure</t>
  </si>
  <si>
    <t>Capital employed</t>
  </si>
  <si>
    <t>% of revenue</t>
  </si>
  <si>
    <t>Key ratios</t>
  </si>
  <si>
    <t>Net debt / adjusted EBITDA ratio (rolling 12 months)</t>
  </si>
  <si>
    <t>Gearing ratio</t>
  </si>
  <si>
    <t xml:space="preserve">Equity ratio </t>
  </si>
  <si>
    <t>Share</t>
  </si>
  <si>
    <t>Equity per share</t>
  </si>
  <si>
    <t>EUR</t>
  </si>
  <si>
    <t>Earnings per share</t>
  </si>
  <si>
    <t>Dividend per share</t>
  </si>
  <si>
    <t>Personnel</t>
  </si>
  <si>
    <t>headcount</t>
  </si>
  <si>
    <t>Russia</t>
  </si>
  <si>
    <t>CEE countries</t>
  </si>
  <si>
    <t>Scandinavia</t>
  </si>
  <si>
    <t>YIT Group, total</t>
  </si>
  <si>
    <t>Housing Finland and CEE</t>
  </si>
  <si>
    <t>Residential construction in Finland</t>
  </si>
  <si>
    <t>Started for consumers</t>
  </si>
  <si>
    <t>units</t>
  </si>
  <si>
    <t>Started for investors</t>
  </si>
  <si>
    <t>Started total</t>
  </si>
  <si>
    <t>Completed for consumers</t>
  </si>
  <si>
    <t>Completed for investors</t>
  </si>
  <si>
    <t>Completed total</t>
  </si>
  <si>
    <t>Sold to consumers</t>
  </si>
  <si>
    <t>Sold to investors</t>
  </si>
  <si>
    <t>Sold total</t>
  </si>
  <si>
    <t>Under construction at end of period total</t>
  </si>
  <si>
    <t>of which sold</t>
  </si>
  <si>
    <t>For sale at end of period</t>
  </si>
  <si>
    <t>of which completed</t>
  </si>
  <si>
    <t>Plot reserve in balance sheet at end of period</t>
  </si>
  <si>
    <t>Plot reserve at end of period</t>
  </si>
  <si>
    <r>
      <t>floor m</t>
    </r>
    <r>
      <rPr>
        <vertAlign val="superscript"/>
        <sz val="8"/>
        <color theme="3"/>
        <rFont val="Arial"/>
        <family val="2"/>
        <scheme val="minor"/>
      </rPr>
      <t>2</t>
    </r>
  </si>
  <si>
    <t>Residential construction in the CEE countries</t>
  </si>
  <si>
    <t>Under construction at end of period</t>
  </si>
  <si>
    <t>Estimated completions of consumer apartment projects under construction</t>
  </si>
  <si>
    <t>Actual</t>
  </si>
  <si>
    <t>Estimate</t>
  </si>
  <si>
    <t>Q2/2020</t>
  </si>
  <si>
    <t>Q3/2020</t>
  </si>
  <si>
    <t>Q4/2020</t>
  </si>
  <si>
    <t>Q1/2021</t>
  </si>
  <si>
    <t>Q2/2021</t>
  </si>
  <si>
    <t>Later</t>
  </si>
  <si>
    <t>Housing Russia</t>
  </si>
  <si>
    <t>Residential construction in Russia</t>
  </si>
  <si>
    <t>Under construction total</t>
  </si>
  <si>
    <t>Business premises</t>
  </si>
  <si>
    <t xml:space="preserve">Result </t>
  </si>
  <si>
    <t>Business premises construction</t>
  </si>
  <si>
    <t>Infrastructure projects</t>
  </si>
  <si>
    <t>Partnership properties</t>
  </si>
  <si>
    <t>Key figure</t>
  </si>
  <si>
    <t>Definition</t>
  </si>
  <si>
    <t>Reason for use</t>
  </si>
  <si>
    <t>Result for the period before taxes and finance expenses and finance income equalling to the subtotal presented in the consolidated income statement.</t>
  </si>
  <si>
    <t>Operating profit excluding adjusting items.</t>
  </si>
  <si>
    <t>Adjusted operating profit is presented in addition to operating profit to reflect the underlying core business performance and to enhance comparability from period to period. Management believes that this alternative performance measure provides meaningful supplemental information by excluding items not part of YIT’s core business operations thus improving comparability from period to period.</t>
  </si>
  <si>
    <t>Capital employed presents capital employed of segment's operative business.</t>
  </si>
  <si>
    <t>Interest-bearing debt</t>
  </si>
  <si>
    <t>Interest-bearing debt is a key figure to measure YIT’s total debt financing.</t>
  </si>
  <si>
    <t>Total equity / total assets less advances received.</t>
  </si>
  <si>
    <t xml:space="preserve">Rolling 12 months adjusted operating profit/capital employed, segments total average.
(YIT has changed the definition of return on capital
employed on January 1, 2020 to include
leases related entries)   </t>
  </si>
  <si>
    <t>Operating cash flow after investments</t>
  </si>
  <si>
    <t>Definition of key figures</t>
  </si>
  <si>
    <t>Under construction for investors</t>
  </si>
  <si>
    <t>Under construction for consumers</t>
  </si>
  <si>
    <t xml:space="preserve">Interest-bearing debt </t>
  </si>
  <si>
    <t>Gross capital expenditures</t>
  </si>
  <si>
    <t>* Figures before 4Q19 do not include IFRS 16 impact.</t>
  </si>
  <si>
    <t>Personnel**</t>
  </si>
  <si>
    <t>** At the end of reporting period</t>
  </si>
  <si>
    <t>Equity ratio</t>
  </si>
  <si>
    <t>Net debt / adjusted EBITDA ratio (rolling 12 months)*</t>
  </si>
  <si>
    <t>Housing corporation loans (related to unsold apartments)</t>
  </si>
  <si>
    <t>Return on capital employed (ROCE, rolling 12 months)*</t>
  </si>
  <si>
    <t xml:space="preserve">Adjusting items are material items outside ordinary course of business such as write-down of inventories, impairment of goodwill, fair value changes related to redemption liability of non-controlling interests, integration costs related to merger, transaction costs related to merger, costs, compensations and reimbursements related to court proceedings, write-downs related to non-core businesses, operating profit from businesses to be closed down, gains or losses arising from the divestments of a business or part of a business, costs on the basis of statutory personnel negotiations and adaption measures, and cost impacts of the fair value adjustments from purchase price allocation, such as fair value adjustments on acquired inventory, depreciation of fair value adjustments on acquired property, plant and equipment and amortisation of fair value adjustments on acquired intangible assets relating to business combination accounting under the provisions of IFRS 3, referred to as purchase price allocation (“PPA”).
(YIT has changed the definition of Adjusting items on January 1, 2020 to include fair value changes related to redemption liability of non-controlling interests).  
</t>
  </si>
  <si>
    <t xml:space="preserve">Capital employed includes tangible and intangible assets, shares in associates and joint ventures, investments, inventories, trade receivables and other non-interest bearing receivables, provisions, advance payments and other non-interest bearing debts excluding items related to taxes, finance items and profit distribution.
</t>
  </si>
  <si>
    <t xml:space="preserve">Non-current borrowings, current borrowings and non-current and current lease liabilities.
</t>
  </si>
  <si>
    <t xml:space="preserve">Equity ratio is a key figure to measure the relative proportion of equity used to finance YIT’s assets.
</t>
  </si>
  <si>
    <t xml:space="preserve">Gearing ratio is one of YIT’s key longterm financial targets. It helps to understand how much debt YIT is using to finance its assets relative to the value of its equity.
</t>
  </si>
  <si>
    <t xml:space="preserve">Operating cash flow presented in cash flow statement after investments. 
</t>
  </si>
  <si>
    <t xml:space="preserve">Total equity divided by number of outstanding shares at the end of the period.
</t>
  </si>
  <si>
    <t xml:space="preserve">Net debt/rolling 12 months adjusted earnings before depreciations and amortisations 
(YIT has changed the definition of return on capital employed on January 1, 2020 to include leases related entries and to exclude EBITDA from discontinued operations).
  </t>
  </si>
  <si>
    <t xml:space="preserve">Investments in tangible and intangible assets, excluding additions in leases.
</t>
  </si>
  <si>
    <t xml:space="preserve">Operating profit shows result generated by operating activities excluding finance and tax related items.
</t>
  </si>
  <si>
    <t xml:space="preserve">Net interest-bearing debt is an indicator to measure YIT’s net debt financing.
</t>
  </si>
  <si>
    <r>
      <rPr>
        <sz val="8"/>
        <rFont val="Arial"/>
        <family val="2"/>
        <scheme val="minor"/>
      </rPr>
      <t>R</t>
    </r>
    <r>
      <rPr>
        <sz val="8"/>
        <color theme="3"/>
        <rFont val="Arial"/>
        <family val="2"/>
        <scheme val="minor"/>
      </rPr>
      <t>eturn on capital employed, % describes segment's relative
profitability, in other words, the profit received from capital employed.</t>
    </r>
  </si>
  <si>
    <t>Interest-bearing debt less cash and cash equivalents and interest-bearing receivables/total equity.</t>
  </si>
  <si>
    <t>Interest-bearing debt less cash and cash equivalents and interest-bearing receivables.</t>
  </si>
  <si>
    <t xml:space="preserve">Net debt to adjusted EBITDA gives investor information on ability to service debt. </t>
  </si>
  <si>
    <t>Return on capital employed, 
segments total (ROCE), %, rolling 12 months</t>
  </si>
  <si>
    <t>Plot reserve in balance sheet at end of period, leased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</si>
</sst>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Arial"/>
      <family val="2"/>
      <scheme val="minor"/>
    </font>
    <font>
      <b/>
      <sz val="16"/>
      <color theme="4"/>
      <name val="Arial"/>
      <family val="2"/>
      <scheme val="minor"/>
    </font>
    <font>
      <b/>
      <sz val="12"/>
      <color theme="4"/>
      <name val="Arial"/>
      <family val="2"/>
      <scheme val="minor"/>
    </font>
    <font>
      <sz val="9"/>
      <color theme="1"/>
      <name val="Arial"/>
      <family val="2"/>
      <scheme val="minor"/>
    </font>
    <font>
      <b/>
      <sz val="9"/>
      <color theme="1"/>
      <name val="Arial"/>
      <family val="2"/>
      <scheme val="minor"/>
    </font>
    <font>
      <b/>
      <sz val="9"/>
      <color theme="3"/>
      <name val="Arial"/>
      <family val="2"/>
      <scheme val="minor"/>
    </font>
    <font>
      <sz val="9"/>
      <color theme="3"/>
      <name val="Arial"/>
      <family val="2"/>
      <scheme val="minor"/>
    </font>
    <font>
      <b/>
      <sz val="8"/>
      <color theme="3"/>
      <name val="Arial"/>
      <family val="2"/>
      <scheme val="minor"/>
    </font>
    <font>
      <sz val="8"/>
      <color theme="3"/>
      <name val="Arial"/>
      <family val="2"/>
      <scheme val="minor"/>
    </font>
    <font>
      <vertAlign val="superscript"/>
      <sz val="8"/>
      <color theme="3"/>
      <name val="Arial"/>
      <family val="2"/>
      <scheme val="minor"/>
    </font>
    <font>
      <sz val="11"/>
      <color theme="1"/>
      <name val="Arial"/>
      <family val="2"/>
      <scheme val="minor"/>
    </font>
    <font>
      <sz val="8"/>
      <color theme="4"/>
      <name val="Arial"/>
      <family val="2"/>
      <scheme val="minor"/>
    </font>
    <font>
      <sz val="8"/>
      <name val="Arial"/>
      <family val="2"/>
      <scheme val="minor"/>
    </font>
    <font>
      <sz val="6"/>
      <color theme="3"/>
      <name val="Arial"/>
      <family val="2"/>
      <scheme val="minor"/>
    </font>
    <font>
      <sz val="9"/>
      <color theme="4"/>
      <name val="Arial"/>
      <family val="2"/>
      <scheme val="minor"/>
    </font>
    <font>
      <b/>
      <sz val="9"/>
      <color theme="4"/>
      <name val="Arial"/>
      <family val="2"/>
      <scheme val="minor"/>
    </font>
    <font>
      <i/>
      <sz val="8"/>
      <color theme="3"/>
      <name val="Arial"/>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1">
    <border>
      <left/>
      <right/>
      <top/>
      <bottom/>
      <diagonal/>
    </border>
    <border>
      <left/>
      <right/>
      <top/>
      <bottom style="thin">
        <color theme="4"/>
      </bottom>
      <diagonal/>
    </border>
    <border>
      <left/>
      <right/>
      <top style="thin">
        <color theme="4"/>
      </top>
      <bottom style="thin">
        <color theme="4"/>
      </bottom>
      <diagonal/>
    </border>
    <border>
      <left/>
      <right/>
      <top style="thin">
        <color theme="4"/>
      </top>
      <bottom/>
      <diagonal/>
    </border>
    <border>
      <left/>
      <right/>
      <top/>
      <bottom style="medium">
        <color theme="7" tint="-0.499984740745262"/>
      </bottom>
      <diagonal/>
    </border>
    <border>
      <left/>
      <right/>
      <top/>
      <bottom style="thin">
        <color theme="3"/>
      </bottom>
      <diagonal/>
    </border>
    <border>
      <left/>
      <right/>
      <top/>
      <bottom style="medium">
        <color theme="3"/>
      </bottom>
      <diagonal/>
    </border>
    <border>
      <left/>
      <right/>
      <top/>
      <bottom style="medium">
        <color indexed="64"/>
      </bottom>
      <diagonal/>
    </border>
    <border>
      <left/>
      <right/>
      <top style="thin">
        <color theme="4"/>
      </top>
      <bottom style="medium">
        <color theme="4"/>
      </bottom>
      <diagonal/>
    </border>
    <border>
      <left/>
      <right/>
      <top style="medium">
        <color theme="4"/>
      </top>
      <bottom style="thin">
        <color theme="4"/>
      </bottom>
      <diagonal/>
    </border>
    <border>
      <left/>
      <right/>
      <top/>
      <bottom style="thin">
        <color rgb="FF000000"/>
      </bottom>
      <diagonal/>
    </border>
  </borders>
  <cellStyleXfs count="2">
    <xf numFmtId="0" fontId="0" fillId="0" borderId="0"/>
    <xf numFmtId="9" fontId="10" fillId="0" borderId="0" applyFont="0" applyFill="0" applyBorder="0" applyAlignment="0" applyProtection="0"/>
  </cellStyleXfs>
  <cellXfs count="105">
    <xf numFmtId="0" fontId="0" fillId="0" borderId="0" xfId="0"/>
    <xf numFmtId="0" fontId="1" fillId="2" borderId="0" xfId="0" applyFont="1" applyFill="1"/>
    <xf numFmtId="0" fontId="2" fillId="2" borderId="0" xfId="0" applyFont="1" applyFill="1"/>
    <xf numFmtId="0" fontId="3" fillId="2" borderId="0" xfId="0" applyFont="1" applyFill="1"/>
    <xf numFmtId="0" fontId="3" fillId="2" borderId="0" xfId="0" applyFont="1" applyFill="1" applyAlignment="1">
      <alignment horizontal="right"/>
    </xf>
    <xf numFmtId="0" fontId="4" fillId="2" borderId="0" xfId="0" applyFont="1" applyFill="1"/>
    <xf numFmtId="0" fontId="4" fillId="2" borderId="0" xfId="0" applyFont="1" applyFill="1" applyAlignment="1">
      <alignment horizontal="center"/>
    </xf>
    <xf numFmtId="0" fontId="5" fillId="2" borderId="0" xfId="0" applyFont="1" applyFill="1"/>
    <xf numFmtId="0" fontId="5" fillId="2" borderId="0" xfId="0" applyFont="1" applyFill="1" applyAlignment="1">
      <alignment horizontal="right"/>
    </xf>
    <xf numFmtId="0" fontId="5" fillId="2" borderId="6" xfId="0" applyFont="1" applyFill="1" applyBorder="1" applyAlignment="1">
      <alignment horizontal="center"/>
    </xf>
    <xf numFmtId="0" fontId="6" fillId="2" borderId="0" xfId="0" applyFont="1" applyFill="1" applyAlignment="1">
      <alignment horizontal="right"/>
    </xf>
    <xf numFmtId="0" fontId="6" fillId="2" borderId="0" xfId="0" applyFont="1" applyFill="1"/>
    <xf numFmtId="0" fontId="6" fillId="2" borderId="0" xfId="0" applyFont="1" applyFill="1" applyBorder="1"/>
    <xf numFmtId="0" fontId="6" fillId="2" borderId="0" xfId="0" applyFont="1" applyFill="1" applyBorder="1" applyAlignment="1">
      <alignment horizontal="right"/>
    </xf>
    <xf numFmtId="164" fontId="6" fillId="2" borderId="0" xfId="0" applyNumberFormat="1" applyFont="1" applyFill="1" applyBorder="1"/>
    <xf numFmtId="3" fontId="6" fillId="2" borderId="0" xfId="0" applyNumberFormat="1" applyFont="1" applyFill="1" applyBorder="1"/>
    <xf numFmtId="0" fontId="6" fillId="2" borderId="4" xfId="0" applyFont="1" applyFill="1" applyBorder="1"/>
    <xf numFmtId="0" fontId="8" fillId="2" borderId="0" xfId="0" applyFont="1" applyFill="1" applyAlignment="1">
      <alignment horizontal="right"/>
    </xf>
    <xf numFmtId="0" fontId="8" fillId="2" borderId="0" xfId="0" applyFont="1" applyFill="1"/>
    <xf numFmtId="0" fontId="8" fillId="2" borderId="1" xfId="0" applyFont="1" applyFill="1" applyBorder="1"/>
    <xf numFmtId="0" fontId="8" fillId="2" borderId="1" xfId="0" applyFont="1" applyFill="1" applyBorder="1" applyAlignment="1">
      <alignment horizontal="right"/>
    </xf>
    <xf numFmtId="164" fontId="8" fillId="2" borderId="1" xfId="0" applyNumberFormat="1" applyFont="1" applyFill="1" applyBorder="1"/>
    <xf numFmtId="0" fontId="8" fillId="2" borderId="2" xfId="0" applyFont="1" applyFill="1" applyBorder="1"/>
    <xf numFmtId="0" fontId="8" fillId="2" borderId="2" xfId="0" applyFont="1" applyFill="1" applyBorder="1" applyAlignment="1">
      <alignment horizontal="right"/>
    </xf>
    <xf numFmtId="164" fontId="8" fillId="2" borderId="2" xfId="0" applyNumberFormat="1" applyFont="1" applyFill="1" applyBorder="1"/>
    <xf numFmtId="4" fontId="8" fillId="2" borderId="2" xfId="0" applyNumberFormat="1" applyFont="1" applyFill="1" applyBorder="1"/>
    <xf numFmtId="4" fontId="8" fillId="2" borderId="2" xfId="0" applyNumberFormat="1" applyFont="1" applyFill="1" applyBorder="1" applyAlignment="1">
      <alignment horizontal="right"/>
    </xf>
    <xf numFmtId="0" fontId="8" fillId="2" borderId="0" xfId="0" applyFont="1" applyFill="1" applyBorder="1"/>
    <xf numFmtId="0" fontId="8" fillId="2" borderId="0" xfId="0" applyFont="1" applyFill="1" applyBorder="1" applyAlignment="1">
      <alignment horizontal="right"/>
    </xf>
    <xf numFmtId="164" fontId="8" fillId="2" borderId="0" xfId="0" applyNumberFormat="1" applyFont="1" applyFill="1" applyBorder="1"/>
    <xf numFmtId="0" fontId="8" fillId="2" borderId="2" xfId="0" applyFont="1" applyFill="1" applyBorder="1" applyAlignment="1">
      <alignment horizontal="left" indent="1"/>
    </xf>
    <xf numFmtId="0" fontId="8" fillId="2" borderId="1" xfId="0" applyFont="1" applyFill="1" applyBorder="1" applyAlignment="1">
      <alignment horizontal="left" indent="1"/>
    </xf>
    <xf numFmtId="164" fontId="8" fillId="2" borderId="2" xfId="0" applyNumberFormat="1" applyFont="1" applyFill="1" applyBorder="1" applyAlignment="1">
      <alignment horizontal="right"/>
    </xf>
    <xf numFmtId="3" fontId="8" fillId="2" borderId="1" xfId="0" applyNumberFormat="1" applyFont="1" applyFill="1" applyBorder="1"/>
    <xf numFmtId="0" fontId="8" fillId="2" borderId="3" xfId="0" applyFont="1" applyFill="1" applyBorder="1"/>
    <xf numFmtId="0" fontId="8" fillId="2" borderId="3" xfId="0" applyFont="1" applyFill="1" applyBorder="1" applyAlignment="1">
      <alignment horizontal="right"/>
    </xf>
    <xf numFmtId="164" fontId="8" fillId="2" borderId="3" xfId="0" applyNumberFormat="1" applyFont="1" applyFill="1" applyBorder="1"/>
    <xf numFmtId="3" fontId="8" fillId="2" borderId="0" xfId="0" applyNumberFormat="1" applyFont="1" applyFill="1" applyBorder="1"/>
    <xf numFmtId="0" fontId="5" fillId="2" borderId="0" xfId="0" applyFont="1" applyFill="1" applyBorder="1"/>
    <xf numFmtId="0" fontId="3" fillId="2" borderId="0" xfId="0" applyFont="1" applyFill="1" applyBorder="1"/>
    <xf numFmtId="3" fontId="8" fillId="2" borderId="2" xfId="0" applyNumberFormat="1" applyFont="1" applyFill="1" applyBorder="1"/>
    <xf numFmtId="4" fontId="8" fillId="2" borderId="0" xfId="0" applyNumberFormat="1" applyFont="1" applyFill="1" applyBorder="1"/>
    <xf numFmtId="4" fontId="8" fillId="2" borderId="0" xfId="0" applyNumberFormat="1" applyFont="1" applyFill="1" applyBorder="1" applyAlignment="1">
      <alignment horizontal="right"/>
    </xf>
    <xf numFmtId="0" fontId="5" fillId="2" borderId="6" xfId="0" applyFont="1" applyFill="1" applyBorder="1" applyAlignment="1">
      <alignment horizontal="right"/>
    </xf>
    <xf numFmtId="0" fontId="8" fillId="2" borderId="0" xfId="0" applyFont="1" applyFill="1" applyBorder="1" applyAlignment="1">
      <alignment horizontal="left" indent="1"/>
    </xf>
    <xf numFmtId="0" fontId="11" fillId="2" borderId="0" xfId="0" applyFont="1" applyFill="1"/>
    <xf numFmtId="0" fontId="11" fillId="2" borderId="7" xfId="0" applyFont="1" applyFill="1" applyBorder="1"/>
    <xf numFmtId="164" fontId="8" fillId="2" borderId="8" xfId="0" applyNumberFormat="1" applyFont="1" applyFill="1" applyBorder="1"/>
    <xf numFmtId="0" fontId="8" fillId="2" borderId="8" xfId="0" applyFont="1" applyFill="1" applyBorder="1" applyAlignment="1">
      <alignment horizontal="left" indent="1"/>
    </xf>
    <xf numFmtId="0" fontId="8" fillId="2" borderId="8" xfId="0" applyFont="1" applyFill="1" applyBorder="1" applyAlignment="1">
      <alignment horizontal="right"/>
    </xf>
    <xf numFmtId="3" fontId="8" fillId="2" borderId="8" xfId="0" applyNumberFormat="1" applyFont="1" applyFill="1" applyBorder="1"/>
    <xf numFmtId="164" fontId="8" fillId="2" borderId="0" xfId="0" applyNumberFormat="1" applyFont="1" applyFill="1" applyBorder="1" applyAlignment="1">
      <alignment horizontal="right"/>
    </xf>
    <xf numFmtId="164" fontId="8" fillId="2" borderId="1" xfId="0" applyNumberFormat="1" applyFont="1" applyFill="1" applyBorder="1" applyAlignment="1">
      <alignment horizontal="right"/>
    </xf>
    <xf numFmtId="164" fontId="8" fillId="2" borderId="0" xfId="0" applyNumberFormat="1" applyFont="1" applyFill="1"/>
    <xf numFmtId="164" fontId="8" fillId="3" borderId="1" xfId="0" applyNumberFormat="1" applyFont="1" applyFill="1" applyBorder="1"/>
    <xf numFmtId="164" fontId="8" fillId="3" borderId="2" xfId="0" applyNumberFormat="1" applyFont="1" applyFill="1" applyBorder="1"/>
    <xf numFmtId="164" fontId="8" fillId="3" borderId="3" xfId="0" applyNumberFormat="1" applyFont="1" applyFill="1" applyBorder="1"/>
    <xf numFmtId="164" fontId="8" fillId="3" borderId="0" xfId="0" applyNumberFormat="1" applyFont="1" applyFill="1" applyBorder="1"/>
    <xf numFmtId="164" fontId="8" fillId="3" borderId="1" xfId="0" applyNumberFormat="1" applyFont="1" applyFill="1" applyBorder="1" applyAlignment="1">
      <alignment horizontal="right"/>
    </xf>
    <xf numFmtId="0" fontId="8" fillId="2" borderId="2" xfId="0" applyFont="1" applyFill="1" applyBorder="1" applyAlignment="1">
      <alignment horizontal="left" vertical="top"/>
    </xf>
    <xf numFmtId="0" fontId="8" fillId="2" borderId="2" xfId="0" applyFont="1" applyFill="1" applyBorder="1" applyAlignment="1">
      <alignment horizontal="left" vertical="top" wrapText="1"/>
    </xf>
    <xf numFmtId="3" fontId="8" fillId="2" borderId="1" xfId="0" applyNumberFormat="1" applyFont="1" applyFill="1" applyBorder="1" applyAlignment="1">
      <alignment horizontal="right"/>
    </xf>
    <xf numFmtId="3" fontId="8" fillId="2" borderId="2" xfId="0" applyNumberFormat="1" applyFont="1" applyFill="1" applyBorder="1" applyAlignment="1">
      <alignment horizontal="right"/>
    </xf>
    <xf numFmtId="3" fontId="8" fillId="2" borderId="0" xfId="0" applyNumberFormat="1" applyFont="1" applyFill="1"/>
    <xf numFmtId="9" fontId="8" fillId="2" borderId="1" xfId="1" applyFont="1" applyFill="1" applyBorder="1"/>
    <xf numFmtId="0" fontId="7" fillId="2" borderId="9" xfId="0" applyFont="1" applyFill="1" applyBorder="1" applyAlignment="1">
      <alignment horizontal="left"/>
    </xf>
    <xf numFmtId="0" fontId="7" fillId="2" borderId="9" xfId="0" applyFont="1" applyFill="1" applyBorder="1" applyAlignment="1">
      <alignment horizontal="right"/>
    </xf>
    <xf numFmtId="164" fontId="7" fillId="2" borderId="9" xfId="0" applyNumberFormat="1" applyFont="1" applyFill="1" applyBorder="1"/>
    <xf numFmtId="164" fontId="7" fillId="2" borderId="1" xfId="0" applyNumberFormat="1" applyFont="1" applyFill="1" applyBorder="1"/>
    <xf numFmtId="164" fontId="8" fillId="0" borderId="2" xfId="0" applyNumberFormat="1" applyFont="1" applyFill="1" applyBorder="1" applyAlignment="1">
      <alignment horizontal="right"/>
    </xf>
    <xf numFmtId="3" fontId="8" fillId="2" borderId="3" xfId="0" applyNumberFormat="1" applyFont="1" applyFill="1" applyBorder="1"/>
    <xf numFmtId="3" fontId="8" fillId="3" borderId="1" xfId="0" applyNumberFormat="1" applyFont="1" applyFill="1" applyBorder="1"/>
    <xf numFmtId="3" fontId="8" fillId="3" borderId="2" xfId="0" applyNumberFormat="1" applyFont="1" applyFill="1" applyBorder="1"/>
    <xf numFmtId="3" fontId="8" fillId="3" borderId="3" xfId="0" applyNumberFormat="1" applyFont="1" applyFill="1" applyBorder="1"/>
    <xf numFmtId="3" fontId="8" fillId="3" borderId="0" xfId="0" applyNumberFormat="1" applyFont="1" applyFill="1" applyBorder="1"/>
    <xf numFmtId="3" fontId="8" fillId="3" borderId="0" xfId="0" applyNumberFormat="1" applyFont="1" applyFill="1"/>
    <xf numFmtId="3" fontId="8" fillId="3" borderId="1" xfId="0" applyNumberFormat="1" applyFont="1" applyFill="1" applyBorder="1" applyAlignment="1">
      <alignment horizontal="right"/>
    </xf>
    <xf numFmtId="3" fontId="8" fillId="2" borderId="0" xfId="0" applyNumberFormat="1" applyFont="1" applyFill="1" applyBorder="1" applyAlignment="1">
      <alignment horizontal="right"/>
    </xf>
    <xf numFmtId="3" fontId="8" fillId="2" borderId="8" xfId="0" applyNumberFormat="1" applyFont="1" applyFill="1" applyBorder="1" applyAlignment="1">
      <alignment horizontal="right"/>
    </xf>
    <xf numFmtId="0" fontId="13" fillId="0" borderId="0" xfId="0" applyFont="1" applyFill="1" applyBorder="1"/>
    <xf numFmtId="164" fontId="8" fillId="0" borderId="1" xfId="0" applyNumberFormat="1" applyFont="1" applyFill="1" applyBorder="1" applyAlignment="1">
      <alignment horizontal="right"/>
    </xf>
    <xf numFmtId="3" fontId="7" fillId="2" borderId="9" xfId="0" applyNumberFormat="1" applyFont="1" applyFill="1" applyBorder="1"/>
    <xf numFmtId="3" fontId="7" fillId="2" borderId="1" xfId="0" applyNumberFormat="1" applyFont="1" applyFill="1" applyBorder="1"/>
    <xf numFmtId="3" fontId="8" fillId="0" borderId="2" xfId="0" applyNumberFormat="1" applyFont="1" applyFill="1" applyBorder="1" applyAlignment="1">
      <alignment horizontal="right"/>
    </xf>
    <xf numFmtId="0" fontId="13" fillId="2" borderId="3" xfId="0" applyFont="1" applyFill="1" applyBorder="1"/>
    <xf numFmtId="0" fontId="13" fillId="2" borderId="0" xfId="0" applyFont="1" applyFill="1" applyBorder="1"/>
    <xf numFmtId="0" fontId="13" fillId="2" borderId="0" xfId="0" applyFont="1" applyFill="1"/>
    <xf numFmtId="0" fontId="0" fillId="2" borderId="0" xfId="0" applyFill="1"/>
    <xf numFmtId="0" fontId="0" fillId="2" borderId="0" xfId="0" applyFill="1" applyAlignment="1">
      <alignment horizontal="left" vertical="top"/>
    </xf>
    <xf numFmtId="0" fontId="0" fillId="2" borderId="0" xfId="0" applyFill="1" applyAlignment="1">
      <alignment horizontal="left" vertical="top" wrapText="1"/>
    </xf>
    <xf numFmtId="0" fontId="5" fillId="2" borderId="10" xfId="0" applyFont="1" applyFill="1" applyBorder="1" applyAlignment="1">
      <alignment horizontal="left" vertical="top"/>
    </xf>
    <xf numFmtId="0" fontId="7" fillId="2" borderId="1" xfId="0" applyFont="1" applyFill="1" applyBorder="1"/>
    <xf numFmtId="0" fontId="7" fillId="2" borderId="1" xfId="0" applyFont="1" applyFill="1" applyBorder="1" applyAlignment="1">
      <alignment horizontal="right"/>
    </xf>
    <xf numFmtId="9" fontId="8" fillId="2" borderId="1" xfId="0" applyNumberFormat="1" applyFont="1" applyFill="1" applyBorder="1"/>
    <xf numFmtId="0" fontId="5" fillId="2" borderId="0" xfId="0" applyFont="1" applyFill="1" applyAlignment="1">
      <alignment horizontal="center"/>
    </xf>
    <xf numFmtId="0" fontId="6" fillId="2" borderId="0" xfId="0" applyFont="1" applyFill="1" applyBorder="1" applyAlignment="1">
      <alignment horizontal="center"/>
    </xf>
    <xf numFmtId="0" fontId="6" fillId="2" borderId="4" xfId="0" applyFont="1" applyFill="1" applyBorder="1" applyAlignment="1">
      <alignment horizontal="right"/>
    </xf>
    <xf numFmtId="0" fontId="5" fillId="2" borderId="4" xfId="0" applyFont="1" applyFill="1" applyBorder="1" applyAlignment="1">
      <alignment horizontal="center"/>
    </xf>
    <xf numFmtId="0" fontId="14" fillId="2" borderId="0" xfId="0" applyFont="1" applyFill="1"/>
    <xf numFmtId="0" fontId="15" fillId="2" borderId="0" xfId="0" applyFont="1" applyFill="1"/>
    <xf numFmtId="0" fontId="8" fillId="2" borderId="0" xfId="0" applyFont="1" applyFill="1" applyAlignment="1">
      <alignment horizontal="center"/>
    </xf>
    <xf numFmtId="0" fontId="16" fillId="2" borderId="0" xfId="0" applyFont="1" applyFill="1" applyAlignment="1">
      <alignment horizontal="center"/>
    </xf>
    <xf numFmtId="0" fontId="16" fillId="2" borderId="0" xfId="0" applyFont="1" applyFill="1"/>
    <xf numFmtId="4" fontId="8" fillId="2" borderId="1" xfId="0" applyNumberFormat="1" applyFont="1" applyFill="1" applyBorder="1"/>
    <xf numFmtId="0" fontId="5" fillId="2" borderId="5"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YIT colors">
      <a:dk1>
        <a:sysClr val="windowText" lastClr="000000"/>
      </a:dk1>
      <a:lt1>
        <a:srgbClr val="FFFFFF"/>
      </a:lt1>
      <a:dk2>
        <a:srgbClr val="284753"/>
      </a:dk2>
      <a:lt2>
        <a:srgbClr val="EFEFEF"/>
      </a:lt2>
      <a:accent1>
        <a:srgbClr val="019ED9"/>
      </a:accent1>
      <a:accent2>
        <a:srgbClr val="284753"/>
      </a:accent2>
      <a:accent3>
        <a:srgbClr val="DB4D69"/>
      </a:accent3>
      <a:accent4>
        <a:srgbClr val="A9B4BB"/>
      </a:accent4>
      <a:accent5>
        <a:srgbClr val="3E9C33"/>
      </a:accent5>
      <a:accent6>
        <a:srgbClr val="E88300"/>
      </a:accent6>
      <a:hlink>
        <a:srgbClr val="019ED9"/>
      </a:hlink>
      <a:folHlink>
        <a:srgbClr val="A9B4BB"/>
      </a:folHlink>
    </a:clrScheme>
    <a:fontScheme name="YI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P73"/>
  <sheetViews>
    <sheetView tabSelected="1" zoomScale="110" zoomScaleNormal="110" workbookViewId="0">
      <pane xSplit="2" ySplit="5" topLeftCell="C6" activePane="bottomRight" state="frozen"/>
      <selection pane="topRight" activeCell="C1" sqref="C1"/>
      <selection pane="bottomLeft" activeCell="A5" sqref="A5"/>
      <selection pane="bottomRight" activeCell="A3" sqref="A3"/>
    </sheetView>
  </sheetViews>
  <sheetFormatPr defaultColWidth="9" defaultRowHeight="12" x14ac:dyDescent="0.2"/>
  <cols>
    <col min="1" max="1" width="45.625" style="11" customWidth="1"/>
    <col min="2" max="2" width="9" style="10"/>
    <col min="3" max="16384" width="9" style="11"/>
  </cols>
  <sheetData>
    <row r="1" spans="1:15" ht="21" x14ac:dyDescent="0.4">
      <c r="A1" s="1" t="s">
        <v>0</v>
      </c>
    </row>
    <row r="2" spans="1:15" ht="11.45" x14ac:dyDescent="0.2">
      <c r="A2" s="98"/>
    </row>
    <row r="3" spans="1:15" ht="15.6" x14ac:dyDescent="0.3">
      <c r="A3" s="2" t="s">
        <v>1</v>
      </c>
    </row>
    <row r="4" spans="1:15" s="7" customFormat="1" x14ac:dyDescent="0.25">
      <c r="A4" s="45"/>
      <c r="B4" s="8"/>
      <c r="C4" s="104" t="s">
        <v>2</v>
      </c>
      <c r="D4" s="104"/>
      <c r="E4" s="104"/>
      <c r="G4" s="104" t="s">
        <v>3</v>
      </c>
      <c r="H4" s="104"/>
      <c r="I4" s="104"/>
      <c r="J4" s="104"/>
      <c r="K4" s="104"/>
      <c r="L4" s="104"/>
      <c r="M4" s="104"/>
      <c r="N4" s="104"/>
      <c r="O4" s="104"/>
    </row>
    <row r="5" spans="1:15" s="94" customFormat="1" ht="12.6" thickBot="1" x14ac:dyDescent="0.3">
      <c r="A5" s="46" t="s">
        <v>5</v>
      </c>
      <c r="B5" s="43"/>
      <c r="C5" s="9">
        <v>2018</v>
      </c>
      <c r="D5" s="9">
        <v>2019</v>
      </c>
      <c r="E5" s="9">
        <v>2020</v>
      </c>
      <c r="F5" s="9"/>
      <c r="G5" s="9" t="s">
        <v>6</v>
      </c>
      <c r="H5" s="9" t="s">
        <v>7</v>
      </c>
      <c r="I5" s="9" t="s">
        <v>8</v>
      </c>
      <c r="J5" s="9" t="s">
        <v>9</v>
      </c>
      <c r="K5" s="9" t="s">
        <v>10</v>
      </c>
      <c r="L5" s="9" t="s">
        <v>11</v>
      </c>
      <c r="M5" s="9" t="s">
        <v>12</v>
      </c>
      <c r="N5" s="9" t="s">
        <v>13</v>
      </c>
      <c r="O5" s="9" t="s">
        <v>14</v>
      </c>
    </row>
    <row r="6" spans="1:15" x14ac:dyDescent="0.25">
      <c r="A6" s="7" t="s">
        <v>15</v>
      </c>
      <c r="B6" s="17"/>
      <c r="C6" s="101" t="s">
        <v>4</v>
      </c>
      <c r="D6" s="102"/>
      <c r="E6" s="102"/>
      <c r="F6" s="102"/>
      <c r="G6" s="101" t="s">
        <v>4</v>
      </c>
      <c r="H6" s="101" t="s">
        <v>4</v>
      </c>
      <c r="I6" s="101" t="s">
        <v>4</v>
      </c>
      <c r="J6" s="101" t="s">
        <v>4</v>
      </c>
      <c r="K6" s="18"/>
      <c r="L6" s="18"/>
      <c r="M6" s="18"/>
      <c r="N6" s="18"/>
      <c r="O6" s="18"/>
    </row>
    <row r="7" spans="1:15" ht="11.45" x14ac:dyDescent="0.2">
      <c r="A7" s="19" t="s">
        <v>16</v>
      </c>
      <c r="B7" s="20" t="s">
        <v>17</v>
      </c>
      <c r="C7" s="33">
        <v>3201</v>
      </c>
      <c r="D7" s="33">
        <v>3392</v>
      </c>
      <c r="E7" s="33"/>
      <c r="F7" s="33"/>
      <c r="G7" s="61">
        <v>579</v>
      </c>
      <c r="H7" s="33">
        <v>759</v>
      </c>
      <c r="I7" s="33">
        <v>734</v>
      </c>
      <c r="J7" s="33">
        <v>1128</v>
      </c>
      <c r="K7" s="61">
        <v>675</v>
      </c>
      <c r="L7" s="33">
        <v>757</v>
      </c>
      <c r="M7" s="33">
        <v>808</v>
      </c>
      <c r="N7" s="33">
        <v>1152</v>
      </c>
      <c r="O7" s="33">
        <v>708</v>
      </c>
    </row>
    <row r="8" spans="1:15" ht="11.45" x14ac:dyDescent="0.2">
      <c r="A8" s="22" t="s">
        <v>18</v>
      </c>
      <c r="B8" s="23" t="s">
        <v>17</v>
      </c>
      <c r="C8" s="40">
        <v>105</v>
      </c>
      <c r="D8" s="40">
        <v>80</v>
      </c>
      <c r="E8" s="40"/>
      <c r="F8" s="40"/>
      <c r="G8" s="62">
        <v>-21</v>
      </c>
      <c r="H8" s="40">
        <v>12</v>
      </c>
      <c r="I8" s="40">
        <v>27</v>
      </c>
      <c r="J8" s="40">
        <v>86</v>
      </c>
      <c r="K8" s="62">
        <v>-12</v>
      </c>
      <c r="L8" s="40">
        <v>-23</v>
      </c>
      <c r="M8" s="40">
        <v>18</v>
      </c>
      <c r="N8" s="40">
        <v>97</v>
      </c>
      <c r="O8" s="40">
        <v>-3</v>
      </c>
    </row>
    <row r="9" spans="1:15" ht="11.45" x14ac:dyDescent="0.2">
      <c r="A9" s="22" t="s">
        <v>19</v>
      </c>
      <c r="B9" s="23" t="s">
        <v>20</v>
      </c>
      <c r="C9" s="24">
        <v>3.3</v>
      </c>
      <c r="D9" s="24">
        <v>2.4</v>
      </c>
      <c r="E9" s="24"/>
      <c r="F9" s="24"/>
      <c r="G9" s="32">
        <v>-3.6</v>
      </c>
      <c r="H9" s="24">
        <v>1.6</v>
      </c>
      <c r="I9" s="24">
        <v>3.7</v>
      </c>
      <c r="J9" s="24">
        <v>7.6</v>
      </c>
      <c r="K9" s="32">
        <v>-1.8</v>
      </c>
      <c r="L9" s="24">
        <v>-3</v>
      </c>
      <c r="M9" s="24">
        <v>2.2999999999999998</v>
      </c>
      <c r="N9" s="24">
        <v>8.4</v>
      </c>
      <c r="O9" s="24">
        <v>-0.4</v>
      </c>
    </row>
    <row r="10" spans="1:15" ht="11.45" x14ac:dyDescent="0.2">
      <c r="A10" s="22" t="s">
        <v>21</v>
      </c>
      <c r="B10" s="23" t="s">
        <v>17</v>
      </c>
      <c r="C10" s="40">
        <v>27</v>
      </c>
      <c r="D10" s="40">
        <v>85</v>
      </c>
      <c r="E10" s="40"/>
      <c r="F10" s="40"/>
      <c r="G10" s="62">
        <v>2</v>
      </c>
      <c r="H10" s="40">
        <v>9</v>
      </c>
      <c r="I10" s="40">
        <v>4</v>
      </c>
      <c r="J10" s="40">
        <v>13</v>
      </c>
      <c r="K10" s="62">
        <v>2</v>
      </c>
      <c r="L10" s="40">
        <v>51</v>
      </c>
      <c r="M10" s="40">
        <v>7</v>
      </c>
      <c r="N10" s="40">
        <v>24</v>
      </c>
      <c r="O10" s="40">
        <v>12</v>
      </c>
    </row>
    <row r="11" spans="1:15" ht="11.45" x14ac:dyDescent="0.2">
      <c r="A11" s="22" t="s">
        <v>22</v>
      </c>
      <c r="B11" s="23" t="s">
        <v>17</v>
      </c>
      <c r="C11" s="40">
        <v>132</v>
      </c>
      <c r="D11" s="40">
        <v>165</v>
      </c>
      <c r="E11" s="40"/>
      <c r="F11" s="40"/>
      <c r="G11" s="62">
        <v>-19</v>
      </c>
      <c r="H11" s="40">
        <v>20</v>
      </c>
      <c r="I11" s="40">
        <v>31</v>
      </c>
      <c r="J11" s="40">
        <v>99</v>
      </c>
      <c r="K11" s="62">
        <v>-10</v>
      </c>
      <c r="L11" s="40">
        <v>29</v>
      </c>
      <c r="M11" s="40">
        <v>26</v>
      </c>
      <c r="N11" s="40">
        <v>121</v>
      </c>
      <c r="O11" s="40">
        <v>8</v>
      </c>
    </row>
    <row r="12" spans="1:15" ht="11.45" x14ac:dyDescent="0.2">
      <c r="A12" s="22" t="s">
        <v>23</v>
      </c>
      <c r="B12" s="23" t="s">
        <v>20</v>
      </c>
      <c r="C12" s="24">
        <v>4.0999999999999996</v>
      </c>
      <c r="D12" s="24">
        <v>4.9000000000000004</v>
      </c>
      <c r="E12" s="24"/>
      <c r="F12" s="24"/>
      <c r="G12" s="32">
        <v>-3.3</v>
      </c>
      <c r="H12" s="24">
        <v>2.7</v>
      </c>
      <c r="I12" s="24">
        <v>4.3</v>
      </c>
      <c r="J12" s="24">
        <v>8.8000000000000007</v>
      </c>
      <c r="K12" s="32">
        <v>-1.4</v>
      </c>
      <c r="L12" s="24">
        <v>3.8</v>
      </c>
      <c r="M12" s="24">
        <v>3.2</v>
      </c>
      <c r="N12" s="24">
        <v>10.5</v>
      </c>
      <c r="O12" s="24">
        <v>1.2</v>
      </c>
    </row>
    <row r="13" spans="1:15" ht="11.45" x14ac:dyDescent="0.2">
      <c r="A13" s="19" t="s">
        <v>46</v>
      </c>
      <c r="B13" s="20" t="s">
        <v>17</v>
      </c>
      <c r="C13" s="33">
        <v>-33.299999999999997</v>
      </c>
      <c r="D13" s="33">
        <v>-40</v>
      </c>
      <c r="E13" s="21"/>
      <c r="F13" s="21"/>
      <c r="G13" s="33">
        <v>-7</v>
      </c>
      <c r="H13" s="33">
        <v>-12</v>
      </c>
      <c r="I13" s="33">
        <v>-7</v>
      </c>
      <c r="J13" s="33">
        <v>-8</v>
      </c>
      <c r="K13" s="33">
        <v>-10</v>
      </c>
      <c r="L13" s="33">
        <v>-10</v>
      </c>
      <c r="M13" s="33">
        <v>-11</v>
      </c>
      <c r="N13" s="33">
        <v>-9</v>
      </c>
      <c r="O13" s="33">
        <v>-13</v>
      </c>
    </row>
    <row r="14" spans="1:15" ht="11.45" x14ac:dyDescent="0.2">
      <c r="A14" s="22" t="s">
        <v>24</v>
      </c>
      <c r="B14" s="23" t="s">
        <v>17</v>
      </c>
      <c r="C14" s="40">
        <v>71</v>
      </c>
      <c r="D14" s="40">
        <v>40</v>
      </c>
      <c r="E14" s="40"/>
      <c r="F14" s="40"/>
      <c r="G14" s="62">
        <v>-27</v>
      </c>
      <c r="H14" s="40">
        <v>-1</v>
      </c>
      <c r="I14" s="40">
        <v>21</v>
      </c>
      <c r="J14" s="40">
        <v>78</v>
      </c>
      <c r="K14" s="62">
        <v>-22</v>
      </c>
      <c r="L14" s="40">
        <v>-32</v>
      </c>
      <c r="M14" s="40">
        <v>7</v>
      </c>
      <c r="N14" s="40">
        <v>88</v>
      </c>
      <c r="O14" s="40">
        <v>-16</v>
      </c>
    </row>
    <row r="15" spans="1:15" ht="11.45" x14ac:dyDescent="0.2">
      <c r="A15" s="22" t="s">
        <v>25</v>
      </c>
      <c r="B15" s="23" t="s">
        <v>17</v>
      </c>
      <c r="C15" s="40">
        <v>49</v>
      </c>
      <c r="D15" s="40">
        <v>5</v>
      </c>
      <c r="E15" s="40"/>
      <c r="F15" s="40"/>
      <c r="G15" s="62">
        <v>-25</v>
      </c>
      <c r="H15" s="40">
        <v>-2</v>
      </c>
      <c r="I15" s="40">
        <v>20</v>
      </c>
      <c r="J15" s="40">
        <v>57</v>
      </c>
      <c r="K15" s="62">
        <v>-18</v>
      </c>
      <c r="L15" s="40">
        <v>-43</v>
      </c>
      <c r="M15" s="40">
        <v>6</v>
      </c>
      <c r="N15" s="40">
        <v>59</v>
      </c>
      <c r="O15" s="40">
        <v>-10</v>
      </c>
    </row>
    <row r="16" spans="1:15" ht="11.45" x14ac:dyDescent="0.2">
      <c r="A16" s="27"/>
      <c r="B16" s="28"/>
      <c r="C16" s="29"/>
      <c r="D16" s="29"/>
      <c r="E16" s="29"/>
      <c r="F16" s="29"/>
      <c r="G16" s="51"/>
      <c r="H16" s="29"/>
      <c r="I16" s="29"/>
      <c r="J16" s="29"/>
      <c r="K16" s="51"/>
      <c r="L16" s="29"/>
      <c r="M16" s="29"/>
      <c r="N16" s="29"/>
      <c r="O16" s="29"/>
    </row>
    <row r="17" spans="1:16" ht="11.45" x14ac:dyDescent="0.2">
      <c r="A17" s="27"/>
      <c r="B17" s="28"/>
      <c r="C17" s="29"/>
      <c r="D17" s="29"/>
      <c r="E17" s="29"/>
      <c r="F17" s="29"/>
      <c r="G17" s="51"/>
      <c r="H17" s="29"/>
      <c r="I17" s="29"/>
      <c r="J17" s="29"/>
      <c r="K17" s="51"/>
      <c r="L17" s="29"/>
      <c r="M17" s="29"/>
      <c r="N17" s="29"/>
      <c r="O17" s="29"/>
    </row>
    <row r="18" spans="1:16" x14ac:dyDescent="0.25">
      <c r="A18" s="7" t="s">
        <v>26</v>
      </c>
      <c r="B18" s="28"/>
      <c r="C18" s="29"/>
      <c r="D18" s="29"/>
      <c r="E18" s="29"/>
      <c r="F18" s="29"/>
      <c r="G18" s="51"/>
      <c r="H18" s="29"/>
      <c r="I18" s="29"/>
      <c r="J18" s="29"/>
      <c r="K18" s="51"/>
      <c r="L18" s="29"/>
      <c r="M18" s="29"/>
      <c r="N18" s="29"/>
      <c r="O18" s="29"/>
    </row>
    <row r="19" spans="1:16" ht="11.45" x14ac:dyDescent="0.2">
      <c r="A19" s="44" t="s">
        <v>27</v>
      </c>
      <c r="B19" s="28" t="s">
        <v>17</v>
      </c>
      <c r="C19" s="37">
        <v>3286</v>
      </c>
      <c r="D19" s="37">
        <v>2955</v>
      </c>
      <c r="E19" s="37"/>
      <c r="F19" s="37"/>
      <c r="G19" s="77" t="s">
        <v>28</v>
      </c>
      <c r="H19" s="37">
        <v>3735</v>
      </c>
      <c r="I19" s="37">
        <v>3763</v>
      </c>
      <c r="J19" s="37">
        <v>3286</v>
      </c>
      <c r="K19" s="77" t="s">
        <v>28</v>
      </c>
      <c r="L19" s="37">
        <v>3343</v>
      </c>
      <c r="M19" s="37">
        <v>3347</v>
      </c>
      <c r="N19" s="37">
        <v>2955</v>
      </c>
      <c r="O19" s="37">
        <v>2751</v>
      </c>
    </row>
    <row r="20" spans="1:16" thickBot="1" x14ac:dyDescent="0.25">
      <c r="A20" s="48" t="s">
        <v>29</v>
      </c>
      <c r="B20" s="49" t="s">
        <v>17</v>
      </c>
      <c r="C20" s="50">
        <v>1000</v>
      </c>
      <c r="D20" s="50">
        <v>1175</v>
      </c>
      <c r="E20" s="50"/>
      <c r="F20" s="50"/>
      <c r="G20" s="78" t="s">
        <v>28</v>
      </c>
      <c r="H20" s="50">
        <v>1038</v>
      </c>
      <c r="I20" s="50">
        <v>1043</v>
      </c>
      <c r="J20" s="50">
        <v>1000</v>
      </c>
      <c r="K20" s="78" t="s">
        <v>28</v>
      </c>
      <c r="L20" s="50">
        <v>1309</v>
      </c>
      <c r="M20" s="50">
        <v>1417</v>
      </c>
      <c r="N20" s="50">
        <v>1175</v>
      </c>
      <c r="O20" s="50">
        <v>1097</v>
      </c>
    </row>
    <row r="21" spans="1:16" ht="11.45" x14ac:dyDescent="0.2">
      <c r="A21" s="19" t="s">
        <v>30</v>
      </c>
      <c r="B21" s="20" t="s">
        <v>17</v>
      </c>
      <c r="C21" s="33">
        <v>4286</v>
      </c>
      <c r="D21" s="33">
        <v>4130</v>
      </c>
      <c r="E21" s="33"/>
      <c r="F21" s="33"/>
      <c r="G21" s="61">
        <v>4400.5</v>
      </c>
      <c r="H21" s="33">
        <v>4773</v>
      </c>
      <c r="I21" s="33">
        <v>4806</v>
      </c>
      <c r="J21" s="33">
        <v>4286</v>
      </c>
      <c r="K21" s="61">
        <v>4302</v>
      </c>
      <c r="L21" s="33">
        <v>4652</v>
      </c>
      <c r="M21" s="33">
        <v>4764</v>
      </c>
      <c r="N21" s="33">
        <v>4131</v>
      </c>
      <c r="O21" s="33">
        <v>3848</v>
      </c>
    </row>
    <row r="22" spans="1:16" ht="11.45" x14ac:dyDescent="0.2">
      <c r="A22" s="27"/>
      <c r="B22" s="28"/>
      <c r="C22" s="29"/>
      <c r="D22" s="29"/>
      <c r="E22" s="29"/>
      <c r="F22" s="29"/>
      <c r="G22" s="29"/>
      <c r="H22" s="29"/>
      <c r="I22" s="29"/>
      <c r="J22" s="29"/>
      <c r="K22" s="29"/>
      <c r="L22" s="29"/>
      <c r="M22" s="29"/>
      <c r="N22" s="29"/>
      <c r="O22" s="29"/>
    </row>
    <row r="23" spans="1:16" ht="11.45" x14ac:dyDescent="0.2">
      <c r="A23" s="27"/>
      <c r="B23" s="28"/>
      <c r="C23" s="29"/>
      <c r="D23" s="29"/>
      <c r="E23" s="29"/>
      <c r="F23" s="29"/>
      <c r="G23" s="29"/>
      <c r="H23" s="29"/>
      <c r="I23" s="29"/>
      <c r="J23" s="29"/>
      <c r="K23" s="29"/>
      <c r="L23" s="29"/>
      <c r="M23" s="29"/>
      <c r="N23" s="29"/>
      <c r="O23" s="29"/>
    </row>
    <row r="24" spans="1:16" x14ac:dyDescent="0.25">
      <c r="A24" s="7" t="s">
        <v>31</v>
      </c>
      <c r="B24" s="28"/>
      <c r="C24" s="29"/>
      <c r="D24" s="29"/>
      <c r="E24" s="29"/>
      <c r="F24" s="29"/>
      <c r="G24" s="29"/>
      <c r="H24" s="29"/>
      <c r="I24" s="29"/>
      <c r="J24" s="29"/>
      <c r="K24" s="29"/>
      <c r="L24" s="29"/>
      <c r="M24" s="29"/>
      <c r="N24" s="29"/>
      <c r="O24" s="29"/>
      <c r="P24" s="12"/>
    </row>
    <row r="25" spans="1:16" ht="11.45" x14ac:dyDescent="0.2">
      <c r="A25" s="19" t="s">
        <v>32</v>
      </c>
      <c r="B25" s="20" t="s">
        <v>17</v>
      </c>
      <c r="C25" s="61" t="s">
        <v>28</v>
      </c>
      <c r="D25" s="33">
        <v>51</v>
      </c>
      <c r="E25" s="21"/>
      <c r="F25" s="21"/>
      <c r="G25" s="61" t="s">
        <v>28</v>
      </c>
      <c r="H25" s="61" t="s">
        <v>28</v>
      </c>
      <c r="I25" s="61" t="s">
        <v>28</v>
      </c>
      <c r="J25" s="61" t="s">
        <v>28</v>
      </c>
      <c r="K25" s="33">
        <v>-3</v>
      </c>
      <c r="L25" s="33">
        <v>-51</v>
      </c>
      <c r="M25" s="33">
        <v>-27</v>
      </c>
      <c r="N25" s="33">
        <v>132</v>
      </c>
      <c r="O25" s="33">
        <v>-48</v>
      </c>
    </row>
    <row r="26" spans="1:16" ht="11.45" x14ac:dyDescent="0.2">
      <c r="A26" s="22" t="s">
        <v>33</v>
      </c>
      <c r="B26" s="23" t="s">
        <v>17</v>
      </c>
      <c r="C26" s="62" t="s">
        <v>28</v>
      </c>
      <c r="D26" s="40">
        <v>-153</v>
      </c>
      <c r="E26" s="24"/>
      <c r="F26" s="24"/>
      <c r="G26" s="62" t="s">
        <v>28</v>
      </c>
      <c r="H26" s="62" t="s">
        <v>28</v>
      </c>
      <c r="I26" s="62" t="s">
        <v>28</v>
      </c>
      <c r="J26" s="62" t="s">
        <v>28</v>
      </c>
      <c r="K26" s="40">
        <v>-16</v>
      </c>
      <c r="L26" s="40">
        <v>-34</v>
      </c>
      <c r="M26" s="40">
        <v>-22</v>
      </c>
      <c r="N26" s="40">
        <v>-81</v>
      </c>
      <c r="O26" s="33">
        <v>-25</v>
      </c>
    </row>
    <row r="27" spans="1:16" ht="11.45" x14ac:dyDescent="0.2">
      <c r="A27" s="22" t="s">
        <v>34</v>
      </c>
      <c r="B27" s="23" t="s">
        <v>17</v>
      </c>
      <c r="C27" s="62" t="s">
        <v>28</v>
      </c>
      <c r="D27" s="40">
        <v>-34</v>
      </c>
      <c r="E27" s="24"/>
      <c r="F27" s="24"/>
      <c r="G27" s="62" t="s">
        <v>28</v>
      </c>
      <c r="H27" s="62" t="s">
        <v>28</v>
      </c>
      <c r="I27" s="62" t="s">
        <v>28</v>
      </c>
      <c r="J27" s="62" t="s">
        <v>28</v>
      </c>
      <c r="K27" s="40">
        <v>-9</v>
      </c>
      <c r="L27" s="40">
        <v>-2</v>
      </c>
      <c r="M27" s="40">
        <v>-10</v>
      </c>
      <c r="N27" s="40">
        <v>-9</v>
      </c>
      <c r="O27" s="40">
        <v>-4</v>
      </c>
    </row>
    <row r="28" spans="1:16" ht="11.45" x14ac:dyDescent="0.2">
      <c r="A28" s="27"/>
      <c r="B28" s="28"/>
      <c r="C28" s="77"/>
      <c r="D28" s="37"/>
      <c r="E28" s="29"/>
      <c r="F28" s="29"/>
      <c r="G28" s="37"/>
      <c r="H28" s="37"/>
      <c r="I28" s="37"/>
      <c r="J28" s="77"/>
      <c r="K28" s="37"/>
      <c r="L28" s="37"/>
      <c r="M28" s="37"/>
      <c r="N28" s="37"/>
      <c r="O28" s="37"/>
    </row>
    <row r="29" spans="1:16" ht="11.45" x14ac:dyDescent="0.2">
      <c r="A29" s="27"/>
      <c r="B29" s="28"/>
      <c r="C29" s="77"/>
      <c r="D29" s="37"/>
      <c r="E29" s="29"/>
      <c r="F29" s="29"/>
      <c r="G29" s="37"/>
      <c r="H29" s="37"/>
      <c r="I29" s="37"/>
      <c r="J29" s="77"/>
      <c r="K29" s="37"/>
      <c r="L29" s="37"/>
      <c r="M29" s="37"/>
      <c r="N29" s="37"/>
      <c r="O29" s="37"/>
    </row>
    <row r="30" spans="1:16" x14ac:dyDescent="0.25">
      <c r="A30" s="7" t="s">
        <v>120</v>
      </c>
      <c r="B30" s="28"/>
      <c r="C30" s="100"/>
      <c r="D30" s="37"/>
      <c r="E30" s="29"/>
      <c r="F30" s="29"/>
      <c r="G30" s="100"/>
      <c r="H30" s="100"/>
      <c r="I30" s="100"/>
      <c r="J30" s="100"/>
      <c r="K30" s="37"/>
      <c r="L30" s="37"/>
      <c r="M30" s="37"/>
      <c r="N30" s="37"/>
      <c r="O30" s="37"/>
    </row>
    <row r="31" spans="1:16" ht="11.45" x14ac:dyDescent="0.2">
      <c r="A31" s="31" t="s">
        <v>35</v>
      </c>
      <c r="B31" s="20" t="s">
        <v>17</v>
      </c>
      <c r="C31" s="33">
        <v>353</v>
      </c>
      <c r="D31" s="33">
        <v>250</v>
      </c>
      <c r="E31" s="21"/>
      <c r="F31" s="21"/>
      <c r="G31" s="33">
        <v>293</v>
      </c>
      <c r="H31" s="33">
        <v>356</v>
      </c>
      <c r="I31" s="33">
        <v>354</v>
      </c>
      <c r="J31" s="33">
        <v>353</v>
      </c>
      <c r="K31" s="33">
        <v>351</v>
      </c>
      <c r="L31" s="33">
        <v>350</v>
      </c>
      <c r="M31" s="33">
        <v>249</v>
      </c>
      <c r="N31" s="33">
        <v>250</v>
      </c>
      <c r="O31" s="33">
        <v>250</v>
      </c>
    </row>
    <row r="32" spans="1:16" ht="11.45" x14ac:dyDescent="0.2">
      <c r="A32" s="30" t="s">
        <v>36</v>
      </c>
      <c r="B32" s="23" t="s">
        <v>17</v>
      </c>
      <c r="C32" s="40">
        <v>47</v>
      </c>
      <c r="D32" s="40">
        <v>141</v>
      </c>
      <c r="E32" s="24"/>
      <c r="F32" s="24"/>
      <c r="G32" s="40">
        <v>228</v>
      </c>
      <c r="H32" s="40">
        <v>268</v>
      </c>
      <c r="I32" s="40">
        <v>192</v>
      </c>
      <c r="J32" s="40">
        <v>47</v>
      </c>
      <c r="K32" s="40"/>
      <c r="L32" s="40">
        <v>75</v>
      </c>
      <c r="M32" s="40">
        <v>265</v>
      </c>
      <c r="N32" s="40">
        <v>141</v>
      </c>
      <c r="O32" s="40">
        <v>216</v>
      </c>
    </row>
    <row r="33" spans="1:16" ht="11.45" x14ac:dyDescent="0.2">
      <c r="A33" s="30" t="s">
        <v>37</v>
      </c>
      <c r="B33" s="23" t="s">
        <v>17</v>
      </c>
      <c r="C33" s="40">
        <v>50</v>
      </c>
      <c r="D33" s="40"/>
      <c r="E33" s="24"/>
      <c r="F33" s="24"/>
      <c r="G33" s="40">
        <v>56</v>
      </c>
      <c r="H33" s="40">
        <v>52</v>
      </c>
      <c r="I33" s="40">
        <v>52</v>
      </c>
      <c r="J33" s="40">
        <v>50</v>
      </c>
      <c r="K33" s="40">
        <v>50</v>
      </c>
      <c r="L33" s="40">
        <v>50</v>
      </c>
      <c r="M33" s="40"/>
      <c r="N33" s="40"/>
      <c r="O33" s="40"/>
    </row>
    <row r="34" spans="1:16" ht="11.45" x14ac:dyDescent="0.2">
      <c r="A34" s="30" t="s">
        <v>38</v>
      </c>
      <c r="B34" s="23" t="s">
        <v>17</v>
      </c>
      <c r="C34" s="40">
        <v>130</v>
      </c>
      <c r="D34" s="40">
        <v>180</v>
      </c>
      <c r="E34" s="24"/>
      <c r="F34" s="24"/>
      <c r="G34" s="40">
        <v>136</v>
      </c>
      <c r="H34" s="40">
        <v>133</v>
      </c>
      <c r="I34" s="40">
        <v>133</v>
      </c>
      <c r="J34" s="40">
        <v>130</v>
      </c>
      <c r="K34" s="40">
        <v>130</v>
      </c>
      <c r="L34" s="40">
        <v>130</v>
      </c>
      <c r="M34" s="40">
        <v>130</v>
      </c>
      <c r="N34" s="40">
        <v>180</v>
      </c>
      <c r="O34" s="40">
        <v>200</v>
      </c>
    </row>
    <row r="35" spans="1:16" ht="11.45" x14ac:dyDescent="0.2">
      <c r="A35" s="30" t="s">
        <v>127</v>
      </c>
      <c r="B35" s="23" t="s">
        <v>17</v>
      </c>
      <c r="C35" s="40">
        <v>259</v>
      </c>
      <c r="D35" s="40">
        <v>183</v>
      </c>
      <c r="E35" s="24"/>
      <c r="F35" s="24"/>
      <c r="G35" s="40">
        <v>166</v>
      </c>
      <c r="H35" s="40">
        <v>206</v>
      </c>
      <c r="I35" s="40">
        <v>238</v>
      </c>
      <c r="J35" s="40">
        <v>259</v>
      </c>
      <c r="K35" s="40">
        <v>211</v>
      </c>
      <c r="L35" s="40">
        <v>206</v>
      </c>
      <c r="M35" s="40">
        <v>192</v>
      </c>
      <c r="N35" s="40">
        <v>183</v>
      </c>
      <c r="O35" s="40">
        <v>193</v>
      </c>
    </row>
    <row r="36" spans="1:16" ht="11.45" x14ac:dyDescent="0.2">
      <c r="A36" s="30" t="s">
        <v>39</v>
      </c>
      <c r="B36" s="23" t="s">
        <v>17</v>
      </c>
      <c r="C36" s="62" t="s">
        <v>28</v>
      </c>
      <c r="D36" s="40">
        <v>261</v>
      </c>
      <c r="E36" s="24"/>
      <c r="F36" s="24"/>
      <c r="G36" s="62" t="s">
        <v>28</v>
      </c>
      <c r="H36" s="62" t="s">
        <v>28</v>
      </c>
      <c r="I36" s="62" t="s">
        <v>28</v>
      </c>
      <c r="J36" s="62" t="s">
        <v>28</v>
      </c>
      <c r="K36" s="40">
        <v>313</v>
      </c>
      <c r="L36" s="40">
        <v>267</v>
      </c>
      <c r="M36" s="40">
        <v>259</v>
      </c>
      <c r="N36" s="40">
        <v>261</v>
      </c>
      <c r="O36" s="40">
        <v>271</v>
      </c>
    </row>
    <row r="37" spans="1:16" ht="11.45" x14ac:dyDescent="0.2">
      <c r="A37" s="30" t="s">
        <v>40</v>
      </c>
      <c r="B37" s="23" t="s">
        <v>17</v>
      </c>
      <c r="C37" s="40">
        <v>18</v>
      </c>
      <c r="D37" s="62" t="s">
        <v>28</v>
      </c>
      <c r="E37" s="24"/>
      <c r="F37" s="24"/>
      <c r="G37" s="40">
        <v>20</v>
      </c>
      <c r="H37" s="40">
        <v>19</v>
      </c>
      <c r="I37" s="40">
        <v>18</v>
      </c>
      <c r="J37" s="40">
        <v>18</v>
      </c>
      <c r="K37" s="62" t="s">
        <v>28</v>
      </c>
      <c r="L37" s="62" t="s">
        <v>28</v>
      </c>
      <c r="M37" s="62" t="s">
        <v>28</v>
      </c>
      <c r="N37" s="62" t="s">
        <v>28</v>
      </c>
      <c r="O37" s="62" t="s">
        <v>28</v>
      </c>
    </row>
    <row r="38" spans="1:16" thickBot="1" x14ac:dyDescent="0.25">
      <c r="A38" s="48" t="s">
        <v>41</v>
      </c>
      <c r="B38" s="49" t="s">
        <v>17</v>
      </c>
      <c r="C38" s="50">
        <v>35</v>
      </c>
      <c r="D38" s="50">
        <v>36</v>
      </c>
      <c r="E38" s="47"/>
      <c r="F38" s="47"/>
      <c r="G38" s="50">
        <v>34</v>
      </c>
      <c r="H38" s="50">
        <v>35</v>
      </c>
      <c r="I38" s="50">
        <v>35</v>
      </c>
      <c r="J38" s="50">
        <v>35</v>
      </c>
      <c r="K38" s="50">
        <v>36</v>
      </c>
      <c r="L38" s="50">
        <v>36</v>
      </c>
      <c r="M38" s="50">
        <v>36</v>
      </c>
      <c r="N38" s="50">
        <v>36</v>
      </c>
      <c r="O38" s="50">
        <v>37</v>
      </c>
    </row>
    <row r="39" spans="1:16" ht="11.45" x14ac:dyDescent="0.2">
      <c r="A39" s="65" t="s">
        <v>42</v>
      </c>
      <c r="B39" s="66" t="s">
        <v>17</v>
      </c>
      <c r="C39" s="81">
        <v>892</v>
      </c>
      <c r="D39" s="81">
        <v>1051</v>
      </c>
      <c r="E39" s="67"/>
      <c r="F39" s="67"/>
      <c r="G39" s="81">
        <v>933</v>
      </c>
      <c r="H39" s="81">
        <v>1068</v>
      </c>
      <c r="I39" s="81">
        <v>1021</v>
      </c>
      <c r="J39" s="81">
        <v>892</v>
      </c>
      <c r="K39" s="81">
        <v>1090</v>
      </c>
      <c r="L39" s="81">
        <v>1113</v>
      </c>
      <c r="M39" s="81">
        <v>1131</v>
      </c>
      <c r="N39" s="81">
        <v>1051</v>
      </c>
      <c r="O39" s="81">
        <v>1166</v>
      </c>
    </row>
    <row r="40" spans="1:16" ht="11.45" x14ac:dyDescent="0.2">
      <c r="A40" s="31" t="s">
        <v>43</v>
      </c>
      <c r="B40" s="20" t="s">
        <v>17</v>
      </c>
      <c r="C40" s="33">
        <v>264</v>
      </c>
      <c r="D40" s="33">
        <v>132</v>
      </c>
      <c r="E40" s="21"/>
      <c r="F40" s="21"/>
      <c r="G40" s="33">
        <v>65</v>
      </c>
      <c r="H40" s="33">
        <v>286</v>
      </c>
      <c r="I40" s="33">
        <v>205</v>
      </c>
      <c r="J40" s="33">
        <v>264</v>
      </c>
      <c r="K40" s="33">
        <v>153</v>
      </c>
      <c r="L40" s="33">
        <v>114</v>
      </c>
      <c r="M40" s="33">
        <v>96</v>
      </c>
      <c r="N40" s="33">
        <v>132</v>
      </c>
      <c r="O40" s="33">
        <v>161</v>
      </c>
    </row>
    <row r="41" spans="1:16" thickBot="1" x14ac:dyDescent="0.25">
      <c r="A41" s="31" t="s">
        <v>44</v>
      </c>
      <c r="B41" s="49" t="s">
        <v>17</v>
      </c>
      <c r="C41" s="50">
        <v>65</v>
      </c>
      <c r="D41" s="50">
        <v>57</v>
      </c>
      <c r="E41" s="47"/>
      <c r="F41" s="47"/>
      <c r="G41" s="50">
        <v>54</v>
      </c>
      <c r="H41" s="50">
        <v>48</v>
      </c>
      <c r="I41" s="50">
        <v>49</v>
      </c>
      <c r="J41" s="50">
        <v>65</v>
      </c>
      <c r="K41" s="50">
        <v>69</v>
      </c>
      <c r="L41" s="50">
        <v>61</v>
      </c>
      <c r="M41" s="50">
        <v>53</v>
      </c>
      <c r="N41" s="50">
        <v>57</v>
      </c>
      <c r="O41" s="50">
        <v>64</v>
      </c>
    </row>
    <row r="42" spans="1:16" ht="11.45" x14ac:dyDescent="0.2">
      <c r="A42" s="65" t="s">
        <v>45</v>
      </c>
      <c r="B42" s="66" t="s">
        <v>17</v>
      </c>
      <c r="C42" s="82">
        <v>563</v>
      </c>
      <c r="D42" s="82">
        <v>862</v>
      </c>
      <c r="E42" s="68"/>
      <c r="F42" s="68"/>
      <c r="G42" s="82">
        <v>814</v>
      </c>
      <c r="H42" s="82">
        <v>734</v>
      </c>
      <c r="I42" s="82">
        <v>768</v>
      </c>
      <c r="J42" s="82">
        <v>563</v>
      </c>
      <c r="K42" s="82">
        <v>869</v>
      </c>
      <c r="L42" s="82">
        <v>939</v>
      </c>
      <c r="M42" s="82">
        <v>983</v>
      </c>
      <c r="N42" s="82">
        <v>862</v>
      </c>
      <c r="O42" s="82">
        <v>941</v>
      </c>
    </row>
    <row r="43" spans="1:16" ht="11.45" x14ac:dyDescent="0.2">
      <c r="A43" s="22" t="s">
        <v>47</v>
      </c>
      <c r="B43" s="23" t="s">
        <v>17</v>
      </c>
      <c r="C43" s="40">
        <v>300</v>
      </c>
      <c r="D43" s="40">
        <v>300</v>
      </c>
      <c r="E43" s="24"/>
      <c r="F43" s="24"/>
      <c r="G43" s="40">
        <v>300</v>
      </c>
      <c r="H43" s="40">
        <v>300</v>
      </c>
      <c r="I43" s="40">
        <v>300</v>
      </c>
      <c r="J43" s="40">
        <v>300</v>
      </c>
      <c r="K43" s="40">
        <v>300</v>
      </c>
      <c r="L43" s="40">
        <v>300</v>
      </c>
      <c r="M43" s="40">
        <v>300</v>
      </c>
      <c r="N43" s="40">
        <v>300</v>
      </c>
      <c r="O43" s="40">
        <v>300</v>
      </c>
    </row>
    <row r="44" spans="1:16" ht="11.45" x14ac:dyDescent="0.2">
      <c r="A44" s="22" t="s">
        <v>48</v>
      </c>
      <c r="B44" s="23" t="s">
        <v>17</v>
      </c>
      <c r="C44" s="40">
        <v>72</v>
      </c>
      <c r="D44" s="40">
        <v>47</v>
      </c>
      <c r="E44" s="24"/>
      <c r="F44" s="24"/>
      <c r="G44" s="40">
        <v>74</v>
      </c>
      <c r="H44" s="40">
        <v>74</v>
      </c>
      <c r="I44" s="40">
        <v>74</v>
      </c>
      <c r="J44" s="40">
        <v>72</v>
      </c>
      <c r="K44" s="40">
        <v>73</v>
      </c>
      <c r="L44" s="40">
        <v>73</v>
      </c>
      <c r="M44" s="40">
        <v>62</v>
      </c>
      <c r="N44" s="40">
        <v>47</v>
      </c>
      <c r="O44" s="40">
        <v>47</v>
      </c>
    </row>
    <row r="45" spans="1:16" ht="11.45" x14ac:dyDescent="0.2">
      <c r="A45" s="34"/>
      <c r="B45" s="35"/>
      <c r="C45" s="36"/>
      <c r="D45" s="36"/>
      <c r="E45" s="36"/>
      <c r="F45" s="36"/>
      <c r="G45" s="70"/>
      <c r="H45" s="70"/>
      <c r="I45" s="70"/>
      <c r="J45" s="70"/>
      <c r="K45" s="70"/>
      <c r="L45" s="70"/>
      <c r="M45" s="70"/>
      <c r="N45" s="70"/>
      <c r="O45" s="70"/>
      <c r="P45" s="12"/>
    </row>
    <row r="46" spans="1:16" ht="11.45" x14ac:dyDescent="0.2">
      <c r="A46" s="27"/>
      <c r="B46" s="28"/>
      <c r="C46" s="29"/>
      <c r="D46" s="29"/>
      <c r="E46" s="29"/>
      <c r="F46" s="29"/>
      <c r="G46" s="37"/>
      <c r="H46" s="37"/>
      <c r="I46" s="37"/>
      <c r="J46" s="37"/>
      <c r="K46" s="37"/>
      <c r="L46" s="37"/>
      <c r="M46" s="37"/>
      <c r="N46" s="37"/>
      <c r="O46" s="37"/>
      <c r="P46" s="12"/>
    </row>
    <row r="47" spans="1:16" x14ac:dyDescent="0.25">
      <c r="A47" s="7" t="s">
        <v>49</v>
      </c>
      <c r="B47" s="28"/>
      <c r="C47" s="29"/>
      <c r="D47" s="29"/>
      <c r="E47" s="29"/>
      <c r="F47" s="29"/>
      <c r="G47" s="37"/>
      <c r="H47" s="37"/>
      <c r="I47" s="37"/>
      <c r="J47" s="37"/>
      <c r="K47" s="37"/>
      <c r="L47" s="37"/>
      <c r="M47" s="37"/>
      <c r="N47" s="37"/>
      <c r="O47" s="37"/>
    </row>
    <row r="48" spans="1:16" ht="11.45" x14ac:dyDescent="0.2">
      <c r="A48" s="19" t="s">
        <v>50</v>
      </c>
      <c r="B48" s="20" t="s">
        <v>17</v>
      </c>
      <c r="C48" s="33">
        <v>1601</v>
      </c>
      <c r="D48" s="33">
        <v>1669</v>
      </c>
      <c r="E48" s="21"/>
      <c r="F48" s="21"/>
      <c r="G48" s="33">
        <v>1854</v>
      </c>
      <c r="H48" s="33">
        <v>1699</v>
      </c>
      <c r="I48" s="33">
        <v>1755</v>
      </c>
      <c r="J48" s="33">
        <v>1601</v>
      </c>
      <c r="K48" s="33">
        <v>1880</v>
      </c>
      <c r="L48" s="33">
        <v>1651</v>
      </c>
      <c r="M48" s="33">
        <v>1749</v>
      </c>
      <c r="N48" s="33">
        <v>1669</v>
      </c>
      <c r="O48" s="33">
        <v>1643</v>
      </c>
    </row>
    <row r="49" spans="1:15" ht="11.45" x14ac:dyDescent="0.2">
      <c r="A49" s="22" t="s">
        <v>121</v>
      </c>
      <c r="B49" s="23" t="s">
        <v>17</v>
      </c>
      <c r="C49" s="83" t="s">
        <v>28</v>
      </c>
      <c r="D49" s="40">
        <v>11</v>
      </c>
      <c r="E49" s="24"/>
      <c r="F49" s="24"/>
      <c r="G49" s="62" t="s">
        <v>28</v>
      </c>
      <c r="H49" s="62" t="s">
        <v>28</v>
      </c>
      <c r="I49" s="62" t="s">
        <v>28</v>
      </c>
      <c r="J49" s="62" t="s">
        <v>28</v>
      </c>
      <c r="K49" s="40">
        <v>2</v>
      </c>
      <c r="L49" s="40">
        <v>3</v>
      </c>
      <c r="M49" s="40">
        <v>4</v>
      </c>
      <c r="N49" s="62">
        <v>2</v>
      </c>
      <c r="O49" s="40">
        <v>2</v>
      </c>
    </row>
    <row r="50" spans="1:15" ht="11.45" x14ac:dyDescent="0.2">
      <c r="A50" s="22" t="s">
        <v>51</v>
      </c>
      <c r="B50" s="23" t="s">
        <v>20</v>
      </c>
      <c r="C50" s="69" t="s">
        <v>28</v>
      </c>
      <c r="D50" s="24">
        <v>0.3</v>
      </c>
      <c r="E50" s="24"/>
      <c r="F50" s="24"/>
      <c r="G50" s="62" t="s">
        <v>28</v>
      </c>
      <c r="H50" s="62" t="s">
        <v>28</v>
      </c>
      <c r="I50" s="62" t="s">
        <v>28</v>
      </c>
      <c r="J50" s="62" t="s">
        <v>28</v>
      </c>
      <c r="K50" s="24">
        <v>0.3</v>
      </c>
      <c r="L50" s="24">
        <v>0.4</v>
      </c>
      <c r="M50" s="24">
        <v>0.4</v>
      </c>
      <c r="N50" s="24">
        <v>0.2</v>
      </c>
      <c r="O50" s="24">
        <v>0.3</v>
      </c>
    </row>
    <row r="51" spans="1:15" ht="11.45" x14ac:dyDescent="0.2">
      <c r="A51" s="84"/>
      <c r="B51" s="28"/>
      <c r="C51" s="29"/>
      <c r="D51" s="29"/>
      <c r="E51" s="29"/>
      <c r="F51" s="29"/>
      <c r="G51" s="77"/>
      <c r="H51" s="77"/>
      <c r="I51" s="77"/>
      <c r="J51" s="77"/>
      <c r="K51" s="37"/>
      <c r="L51" s="37"/>
      <c r="M51" s="37"/>
      <c r="N51" s="37"/>
      <c r="O51" s="37"/>
    </row>
    <row r="52" spans="1:15" ht="11.45" x14ac:dyDescent="0.2">
      <c r="A52" s="85"/>
      <c r="B52" s="28"/>
      <c r="C52" s="29"/>
      <c r="D52" s="29"/>
      <c r="E52" s="29"/>
      <c r="F52" s="29"/>
      <c r="G52" s="77"/>
      <c r="H52" s="77"/>
      <c r="I52" s="77"/>
      <c r="J52" s="77"/>
      <c r="K52" s="37"/>
      <c r="L52" s="37"/>
      <c r="M52" s="37"/>
      <c r="N52" s="37"/>
      <c r="O52" s="37"/>
    </row>
    <row r="53" spans="1:15" x14ac:dyDescent="0.25">
      <c r="A53" s="7" t="s">
        <v>52</v>
      </c>
      <c r="B53" s="28"/>
      <c r="C53" s="29"/>
      <c r="D53" s="29"/>
      <c r="E53" s="29"/>
      <c r="F53" s="29"/>
      <c r="G53" s="77"/>
      <c r="H53" s="77"/>
      <c r="I53" s="77"/>
      <c r="J53" s="77"/>
      <c r="K53" s="37"/>
      <c r="L53" s="37"/>
      <c r="M53" s="37"/>
      <c r="N53" s="37"/>
      <c r="O53" s="37"/>
    </row>
    <row r="54" spans="1:15" ht="11.45" x14ac:dyDescent="0.2">
      <c r="A54" s="19" t="s">
        <v>126</v>
      </c>
      <c r="B54" s="20" t="s">
        <v>20</v>
      </c>
      <c r="C54" s="61" t="s">
        <v>28</v>
      </c>
      <c r="D54" s="21">
        <v>3</v>
      </c>
      <c r="E54" s="21"/>
      <c r="F54" s="21"/>
      <c r="G54" s="61" t="s">
        <v>28</v>
      </c>
      <c r="H54" s="61" t="s">
        <v>28</v>
      </c>
      <c r="I54" s="61" t="s">
        <v>28</v>
      </c>
      <c r="J54" s="61" t="s">
        <v>28</v>
      </c>
      <c r="K54" s="21">
        <v>3</v>
      </c>
      <c r="L54" s="21">
        <v>3.5</v>
      </c>
      <c r="M54" s="52">
        <v>3.8</v>
      </c>
      <c r="N54" s="80">
        <v>3.9</v>
      </c>
      <c r="O54" s="21">
        <v>4</v>
      </c>
    </row>
    <row r="55" spans="1:15" ht="11.45" x14ac:dyDescent="0.2">
      <c r="A55" s="22" t="s">
        <v>54</v>
      </c>
      <c r="B55" s="23" t="s">
        <v>20</v>
      </c>
      <c r="C55" s="24">
        <v>53.6</v>
      </c>
      <c r="D55" s="24">
        <v>81.3</v>
      </c>
      <c r="E55" s="24"/>
      <c r="F55" s="24"/>
      <c r="G55" s="32">
        <v>53.6</v>
      </c>
      <c r="H55" s="32">
        <v>73.400000000000006</v>
      </c>
      <c r="I55" s="32">
        <v>75.5</v>
      </c>
      <c r="J55" s="32">
        <v>53.6</v>
      </c>
      <c r="K55" s="24">
        <v>87.7</v>
      </c>
      <c r="L55" s="24">
        <v>98.8</v>
      </c>
      <c r="M55" s="24">
        <v>101</v>
      </c>
      <c r="N55" s="24">
        <v>81.3</v>
      </c>
      <c r="O55" s="24">
        <v>104.9</v>
      </c>
    </row>
    <row r="56" spans="1:15" ht="11.45" x14ac:dyDescent="0.2">
      <c r="A56" s="22" t="s">
        <v>125</v>
      </c>
      <c r="B56" s="23" t="s">
        <v>20</v>
      </c>
      <c r="C56" s="24">
        <v>38.1</v>
      </c>
      <c r="D56" s="24">
        <v>33.9</v>
      </c>
      <c r="E56" s="24"/>
      <c r="F56" s="24"/>
      <c r="G56" s="32">
        <v>38.1</v>
      </c>
      <c r="H56" s="32">
        <v>33.9</v>
      </c>
      <c r="I56" s="32">
        <v>34.799999999999997</v>
      </c>
      <c r="J56" s="32">
        <v>38.1</v>
      </c>
      <c r="K56" s="24">
        <v>33.1</v>
      </c>
      <c r="L56" s="24">
        <v>30.8</v>
      </c>
      <c r="M56" s="24">
        <v>31</v>
      </c>
      <c r="N56" s="24">
        <v>33.9</v>
      </c>
      <c r="O56" s="24">
        <v>29.8</v>
      </c>
    </row>
    <row r="57" spans="1:15" ht="11.45" x14ac:dyDescent="0.2">
      <c r="A57" s="22" t="s">
        <v>128</v>
      </c>
      <c r="B57" s="23" t="s">
        <v>20</v>
      </c>
      <c r="C57" s="32" t="s">
        <v>28</v>
      </c>
      <c r="D57" s="24">
        <v>11.1</v>
      </c>
      <c r="E57" s="24"/>
      <c r="F57" s="24"/>
      <c r="G57" s="61" t="s">
        <v>28</v>
      </c>
      <c r="H57" s="61" t="s">
        <v>28</v>
      </c>
      <c r="I57" s="61" t="s">
        <v>28</v>
      </c>
      <c r="J57" s="32" t="s">
        <v>28</v>
      </c>
      <c r="K57" s="24">
        <v>9.4</v>
      </c>
      <c r="L57" s="24">
        <v>10</v>
      </c>
      <c r="M57" s="32">
        <v>9</v>
      </c>
      <c r="N57" s="69">
        <v>9.9</v>
      </c>
      <c r="O57" s="24">
        <v>11.4</v>
      </c>
    </row>
    <row r="58" spans="1:15" ht="11.45" x14ac:dyDescent="0.2">
      <c r="A58" s="85" t="s">
        <v>122</v>
      </c>
      <c r="B58" s="28"/>
      <c r="C58" s="29"/>
      <c r="D58" s="29"/>
      <c r="E58" s="29"/>
      <c r="F58" s="29"/>
      <c r="G58" s="77"/>
      <c r="H58" s="77"/>
      <c r="I58" s="77"/>
      <c r="J58" s="77"/>
      <c r="K58" s="37"/>
      <c r="L58" s="37"/>
      <c r="M58" s="37"/>
      <c r="N58" s="37"/>
      <c r="O58" s="37"/>
    </row>
    <row r="59" spans="1:15" ht="11.45" x14ac:dyDescent="0.2">
      <c r="A59" s="85"/>
      <c r="B59" s="28"/>
      <c r="C59" s="29"/>
      <c r="D59" s="29"/>
      <c r="E59" s="29"/>
      <c r="F59" s="29"/>
      <c r="G59" s="77"/>
      <c r="H59" s="77"/>
      <c r="I59" s="77"/>
      <c r="J59" s="77"/>
      <c r="K59" s="37"/>
      <c r="L59" s="37"/>
      <c r="M59" s="37"/>
      <c r="N59" s="37"/>
      <c r="O59" s="37"/>
    </row>
    <row r="60" spans="1:15" ht="11.45" x14ac:dyDescent="0.2">
      <c r="A60" s="79"/>
      <c r="B60" s="28"/>
      <c r="C60" s="29"/>
      <c r="D60" s="29"/>
      <c r="E60" s="29"/>
      <c r="F60" s="29"/>
      <c r="G60" s="77"/>
      <c r="H60" s="77"/>
      <c r="I60" s="77"/>
      <c r="J60" s="77"/>
      <c r="K60" s="37"/>
      <c r="L60" s="37"/>
      <c r="M60" s="37"/>
      <c r="N60" s="37"/>
      <c r="O60" s="37"/>
    </row>
    <row r="61" spans="1:15" x14ac:dyDescent="0.25">
      <c r="A61" s="38" t="s">
        <v>56</v>
      </c>
      <c r="B61" s="12"/>
      <c r="C61" s="12"/>
      <c r="D61" s="12"/>
      <c r="E61" s="12"/>
      <c r="F61" s="12"/>
      <c r="G61" s="12"/>
      <c r="H61" s="12"/>
      <c r="I61" s="12"/>
      <c r="J61" s="12"/>
      <c r="K61" s="12"/>
      <c r="L61" s="12"/>
      <c r="M61" s="12"/>
      <c r="N61" s="12"/>
      <c r="O61" s="12"/>
    </row>
    <row r="62" spans="1:15" ht="11.45" x14ac:dyDescent="0.2">
      <c r="A62" s="19" t="s">
        <v>57</v>
      </c>
      <c r="B62" s="20" t="s">
        <v>58</v>
      </c>
      <c r="C62" s="103">
        <v>5</v>
      </c>
      <c r="D62" s="21">
        <f>N62</f>
        <v>5.08</v>
      </c>
      <c r="E62" s="103"/>
      <c r="F62" s="103"/>
      <c r="G62" s="52">
        <v>4.8600000000000003</v>
      </c>
      <c r="H62" s="52">
        <v>4.76</v>
      </c>
      <c r="I62" s="52">
        <v>4.84</v>
      </c>
      <c r="J62" s="52">
        <v>5</v>
      </c>
      <c r="K62" s="52">
        <v>4.71</v>
      </c>
      <c r="L62" s="52">
        <v>4.5199999999999996</v>
      </c>
      <c r="M62" s="52">
        <v>4.66</v>
      </c>
      <c r="N62" s="52">
        <v>5.08</v>
      </c>
      <c r="O62" s="52">
        <v>4.3</v>
      </c>
    </row>
    <row r="63" spans="1:15" ht="11.45" x14ac:dyDescent="0.2">
      <c r="A63" s="22" t="s">
        <v>59</v>
      </c>
      <c r="B63" s="23" t="s">
        <v>58</v>
      </c>
      <c r="C63" s="25">
        <v>0.23</v>
      </c>
      <c r="D63" s="25">
        <v>2.0000000000000018E-2</v>
      </c>
      <c r="E63" s="25"/>
      <c r="F63" s="25"/>
      <c r="G63" s="26">
        <v>-0.11</v>
      </c>
      <c r="H63" s="26">
        <v>-0.02</v>
      </c>
      <c r="I63" s="26">
        <v>0.09</v>
      </c>
      <c r="J63" s="26">
        <v>0.27</v>
      </c>
      <c r="K63" s="26">
        <v>-0.09</v>
      </c>
      <c r="L63" s="26">
        <v>-0.2</v>
      </c>
      <c r="M63" s="26">
        <v>0.03</v>
      </c>
      <c r="N63" s="26">
        <v>0.28000000000000003</v>
      </c>
      <c r="O63" s="26">
        <v>-0.05</v>
      </c>
    </row>
    <row r="64" spans="1:15" ht="11.45" x14ac:dyDescent="0.2">
      <c r="A64" s="22" t="s">
        <v>60</v>
      </c>
      <c r="B64" s="23" t="s">
        <v>58</v>
      </c>
      <c r="C64" s="25">
        <v>0.27</v>
      </c>
      <c r="D64" s="25">
        <v>0.28000000000000003</v>
      </c>
      <c r="E64" s="25"/>
      <c r="F64" s="25"/>
      <c r="G64" s="61" t="s">
        <v>28</v>
      </c>
      <c r="H64" s="61" t="s">
        <v>28</v>
      </c>
      <c r="I64" s="61" t="s">
        <v>28</v>
      </c>
      <c r="J64" s="61" t="s">
        <v>28</v>
      </c>
      <c r="K64" s="61" t="s">
        <v>28</v>
      </c>
      <c r="L64" s="61" t="s">
        <v>28</v>
      </c>
      <c r="M64" s="61" t="s">
        <v>28</v>
      </c>
      <c r="N64" s="61" t="s">
        <v>28</v>
      </c>
      <c r="O64" s="61" t="s">
        <v>28</v>
      </c>
    </row>
    <row r="65" spans="1:15" ht="11.45" x14ac:dyDescent="0.2">
      <c r="A65" s="86"/>
      <c r="B65" s="28"/>
      <c r="C65" s="41"/>
      <c r="D65" s="41"/>
      <c r="E65" s="41"/>
      <c r="F65" s="41"/>
      <c r="G65" s="42"/>
      <c r="H65" s="42"/>
      <c r="I65" s="42"/>
      <c r="J65" s="42"/>
      <c r="K65" s="42"/>
      <c r="L65" s="42"/>
      <c r="M65" s="42"/>
      <c r="N65" s="42"/>
      <c r="O65" s="42"/>
    </row>
    <row r="66" spans="1:15" ht="11.45" x14ac:dyDescent="0.2">
      <c r="A66" s="86"/>
      <c r="B66" s="28"/>
      <c r="C66" s="41"/>
      <c r="D66" s="41"/>
      <c r="E66" s="41"/>
      <c r="F66" s="41"/>
      <c r="G66" s="42"/>
      <c r="H66" s="42"/>
      <c r="I66" s="42"/>
      <c r="J66" s="42"/>
      <c r="K66" s="42"/>
      <c r="L66" s="42"/>
      <c r="M66" s="42"/>
      <c r="N66" s="42"/>
      <c r="O66" s="42"/>
    </row>
    <row r="67" spans="1:15" x14ac:dyDescent="0.25">
      <c r="A67" s="7" t="s">
        <v>123</v>
      </c>
      <c r="B67" s="28"/>
      <c r="C67" s="29"/>
      <c r="D67" s="29"/>
      <c r="E67" s="29"/>
      <c r="F67" s="29"/>
      <c r="G67" s="29"/>
      <c r="H67" s="29"/>
      <c r="I67" s="29"/>
      <c r="J67" s="29"/>
      <c r="K67" s="29"/>
      <c r="L67" s="29"/>
      <c r="M67" s="29"/>
      <c r="N67" s="29"/>
      <c r="O67" s="29"/>
    </row>
    <row r="68" spans="1:15" ht="11.45" x14ac:dyDescent="0.2">
      <c r="A68" s="31" t="s">
        <v>27</v>
      </c>
      <c r="B68" s="20" t="s">
        <v>62</v>
      </c>
      <c r="C68" s="33">
        <v>4371</v>
      </c>
      <c r="D68" s="33">
        <v>4274</v>
      </c>
      <c r="E68" s="33"/>
      <c r="F68" s="33"/>
      <c r="G68" s="33">
        <v>4647</v>
      </c>
      <c r="H68" s="33">
        <v>5012</v>
      </c>
      <c r="I68" s="33">
        <v>4541</v>
      </c>
      <c r="J68" s="33">
        <v>4371</v>
      </c>
      <c r="K68" s="33">
        <v>4226</v>
      </c>
      <c r="L68" s="33">
        <v>4633</v>
      </c>
      <c r="M68" s="33">
        <v>4397</v>
      </c>
      <c r="N68" s="33">
        <v>4274</v>
      </c>
      <c r="O68" s="33">
        <v>4213</v>
      </c>
    </row>
    <row r="69" spans="1:15" ht="11.45" x14ac:dyDescent="0.2">
      <c r="A69" s="31" t="s">
        <v>63</v>
      </c>
      <c r="B69" s="20" t="s">
        <v>62</v>
      </c>
      <c r="C69" s="33">
        <v>1432</v>
      </c>
      <c r="D69" s="33">
        <v>1289</v>
      </c>
      <c r="E69" s="33"/>
      <c r="F69" s="33"/>
      <c r="G69" s="33">
        <v>1657</v>
      </c>
      <c r="H69" s="33">
        <v>1541</v>
      </c>
      <c r="I69" s="33">
        <v>1466</v>
      </c>
      <c r="J69" s="33">
        <v>1432</v>
      </c>
      <c r="K69" s="33">
        <v>1424</v>
      </c>
      <c r="L69" s="33">
        <v>1366</v>
      </c>
      <c r="M69" s="33">
        <v>1310</v>
      </c>
      <c r="N69" s="33">
        <v>1289</v>
      </c>
      <c r="O69" s="33">
        <v>1397</v>
      </c>
    </row>
    <row r="70" spans="1:15" ht="11.45" x14ac:dyDescent="0.2">
      <c r="A70" s="31" t="s">
        <v>64</v>
      </c>
      <c r="B70" s="20" t="s">
        <v>62</v>
      </c>
      <c r="C70" s="33">
        <v>1539</v>
      </c>
      <c r="D70" s="33">
        <v>1555</v>
      </c>
      <c r="E70" s="33"/>
      <c r="F70" s="33"/>
      <c r="G70" s="33">
        <v>1437</v>
      </c>
      <c r="H70" s="33">
        <v>1670</v>
      </c>
      <c r="I70" s="33">
        <v>1638</v>
      </c>
      <c r="J70" s="33">
        <v>1539</v>
      </c>
      <c r="K70" s="33">
        <v>1556</v>
      </c>
      <c r="L70" s="33">
        <v>1669</v>
      </c>
      <c r="M70" s="33">
        <v>1685</v>
      </c>
      <c r="N70" s="33">
        <v>1555</v>
      </c>
      <c r="O70" s="33">
        <v>1507</v>
      </c>
    </row>
    <row r="71" spans="1:15" thickBot="1" x14ac:dyDescent="0.25">
      <c r="A71" s="48" t="s">
        <v>65</v>
      </c>
      <c r="B71" s="49" t="s">
        <v>62</v>
      </c>
      <c r="C71" s="50">
        <v>214</v>
      </c>
      <c r="D71" s="50">
        <v>299</v>
      </c>
      <c r="E71" s="50"/>
      <c r="F71" s="50"/>
      <c r="G71" s="50">
        <v>175</v>
      </c>
      <c r="H71" s="50">
        <v>194</v>
      </c>
      <c r="I71" s="50">
        <v>213</v>
      </c>
      <c r="J71" s="50">
        <v>214</v>
      </c>
      <c r="K71" s="50">
        <v>242</v>
      </c>
      <c r="L71" s="50">
        <v>268</v>
      </c>
      <c r="M71" s="50">
        <v>283</v>
      </c>
      <c r="N71" s="50">
        <v>299</v>
      </c>
      <c r="O71" s="50">
        <v>311</v>
      </c>
    </row>
    <row r="72" spans="1:15" ht="11.45" x14ac:dyDescent="0.2">
      <c r="A72" s="19" t="s">
        <v>66</v>
      </c>
      <c r="B72" s="20" t="s">
        <v>62</v>
      </c>
      <c r="C72" s="33">
        <v>7556</v>
      </c>
      <c r="D72" s="33">
        <v>7417</v>
      </c>
      <c r="E72" s="33"/>
      <c r="F72" s="33"/>
      <c r="G72" s="33">
        <v>7916</v>
      </c>
      <c r="H72" s="33">
        <v>8417</v>
      </c>
      <c r="I72" s="33">
        <v>7858</v>
      </c>
      <c r="J72" s="33">
        <v>7556</v>
      </c>
      <c r="K72" s="33">
        <v>7448</v>
      </c>
      <c r="L72" s="33">
        <v>7936</v>
      </c>
      <c r="M72" s="33">
        <v>7675</v>
      </c>
      <c r="N72" s="33">
        <v>7417</v>
      </c>
      <c r="O72" s="33">
        <v>7428</v>
      </c>
    </row>
    <row r="73" spans="1:15" x14ac:dyDescent="0.2">
      <c r="A73" s="86" t="s">
        <v>124</v>
      </c>
    </row>
  </sheetData>
  <mergeCells count="2">
    <mergeCell ref="C4:E4"/>
    <mergeCell ref="G4:O4"/>
  </mergeCells>
  <pageMargins left="0.7" right="0.7" top="0.75" bottom="0.75" header="0.3" footer="0.3"/>
  <pageSetup paperSize="9" orientation="portrait" verticalDpi="1200"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4A8F1-E610-4105-9967-64A62294C131}">
  <sheetPr>
    <pageSetUpPr autoPageBreaks="0"/>
  </sheetPr>
  <dimension ref="A1:O68"/>
  <sheetViews>
    <sheetView zoomScale="110" zoomScaleNormal="110" workbookViewId="0">
      <pane xSplit="2" ySplit="5" topLeftCell="C6" activePane="bottomRight" state="frozen"/>
      <selection pane="topRight" activeCell="C1" sqref="C1"/>
      <selection pane="bottomLeft" activeCell="A5" sqref="A5"/>
      <selection pane="bottomRight" activeCell="A3" sqref="A3"/>
    </sheetView>
  </sheetViews>
  <sheetFormatPr defaultColWidth="9" defaultRowHeight="12" x14ac:dyDescent="0.2"/>
  <cols>
    <col min="1" max="1" width="45.625" style="11" customWidth="1"/>
    <col min="2" max="2" width="9" style="10"/>
    <col min="3" max="16384" width="9" style="11"/>
  </cols>
  <sheetData>
    <row r="1" spans="1:15" ht="21" x14ac:dyDescent="0.4">
      <c r="A1" s="1" t="s">
        <v>0</v>
      </c>
    </row>
    <row r="2" spans="1:15" ht="11.45" x14ac:dyDescent="0.2">
      <c r="A2" s="98"/>
    </row>
    <row r="3" spans="1:15" ht="15.6" x14ac:dyDescent="0.3">
      <c r="A3" s="2" t="s">
        <v>67</v>
      </c>
    </row>
    <row r="4" spans="1:15" s="7" customFormat="1" x14ac:dyDescent="0.25">
      <c r="A4" s="99"/>
      <c r="B4" s="8"/>
      <c r="C4" s="104" t="s">
        <v>2</v>
      </c>
      <c r="D4" s="104"/>
      <c r="E4" s="104"/>
      <c r="G4" s="104" t="s">
        <v>3</v>
      </c>
      <c r="H4" s="104"/>
      <c r="I4" s="104"/>
      <c r="J4" s="104"/>
      <c r="K4" s="104"/>
      <c r="L4" s="104"/>
      <c r="M4" s="104"/>
      <c r="N4" s="104"/>
      <c r="O4" s="104"/>
    </row>
    <row r="5" spans="1:15" s="94" customFormat="1" ht="12.6" thickBot="1" x14ac:dyDescent="0.3">
      <c r="A5" s="46" t="s">
        <v>5</v>
      </c>
      <c r="B5" s="9"/>
      <c r="C5" s="9">
        <v>2018</v>
      </c>
      <c r="D5" s="9">
        <v>2019</v>
      </c>
      <c r="E5" s="9">
        <v>2020</v>
      </c>
      <c r="F5" s="9"/>
      <c r="G5" s="9" t="s">
        <v>6</v>
      </c>
      <c r="H5" s="9" t="s">
        <v>7</v>
      </c>
      <c r="I5" s="9" t="s">
        <v>8</v>
      </c>
      <c r="J5" s="9" t="s">
        <v>9</v>
      </c>
      <c r="K5" s="9" t="s">
        <v>10</v>
      </c>
      <c r="L5" s="9" t="s">
        <v>11</v>
      </c>
      <c r="M5" s="9" t="s">
        <v>12</v>
      </c>
      <c r="N5" s="9" t="s">
        <v>13</v>
      </c>
      <c r="O5" s="9" t="s">
        <v>14</v>
      </c>
    </row>
    <row r="6" spans="1:15" x14ac:dyDescent="0.25">
      <c r="A6" s="7" t="s">
        <v>15</v>
      </c>
      <c r="B6" s="17"/>
      <c r="C6" s="101" t="s">
        <v>4</v>
      </c>
      <c r="D6" s="102"/>
      <c r="E6" s="102"/>
      <c r="F6" s="102"/>
      <c r="G6" s="101" t="s">
        <v>4</v>
      </c>
      <c r="H6" s="101" t="s">
        <v>4</v>
      </c>
      <c r="I6" s="101" t="s">
        <v>4</v>
      </c>
      <c r="J6" s="101" t="s">
        <v>4</v>
      </c>
      <c r="K6" s="18"/>
      <c r="L6" s="18"/>
      <c r="M6" s="18"/>
      <c r="N6" s="18"/>
      <c r="O6" s="18"/>
    </row>
    <row r="7" spans="1:15" ht="11.45" x14ac:dyDescent="0.2">
      <c r="A7" s="19" t="s">
        <v>16</v>
      </c>
      <c r="B7" s="20" t="s">
        <v>17</v>
      </c>
      <c r="C7" s="33">
        <v>1158</v>
      </c>
      <c r="D7" s="33">
        <v>1240</v>
      </c>
      <c r="E7" s="21"/>
      <c r="F7" s="21"/>
      <c r="G7" s="33">
        <v>243</v>
      </c>
      <c r="H7" s="33">
        <v>317</v>
      </c>
      <c r="I7" s="33">
        <v>244</v>
      </c>
      <c r="J7" s="33">
        <v>354</v>
      </c>
      <c r="K7" s="33">
        <v>256</v>
      </c>
      <c r="L7" s="33">
        <v>286</v>
      </c>
      <c r="M7" s="33">
        <v>252</v>
      </c>
      <c r="N7" s="33">
        <v>446</v>
      </c>
      <c r="O7" s="33">
        <v>248</v>
      </c>
    </row>
    <row r="8" spans="1:15" ht="11.45" x14ac:dyDescent="0.2">
      <c r="A8" s="22" t="s">
        <v>18</v>
      </c>
      <c r="B8" s="23" t="s">
        <v>17</v>
      </c>
      <c r="C8" s="40">
        <v>103</v>
      </c>
      <c r="D8" s="40">
        <v>91</v>
      </c>
      <c r="E8" s="24"/>
      <c r="F8" s="24"/>
      <c r="G8" s="40">
        <v>21</v>
      </c>
      <c r="H8" s="40">
        <v>30</v>
      </c>
      <c r="I8" s="40">
        <v>24</v>
      </c>
      <c r="J8" s="40">
        <v>29</v>
      </c>
      <c r="K8" s="40">
        <v>9</v>
      </c>
      <c r="L8" s="40">
        <v>29</v>
      </c>
      <c r="M8" s="40">
        <v>14</v>
      </c>
      <c r="N8" s="40">
        <v>39</v>
      </c>
      <c r="O8" s="40">
        <v>8</v>
      </c>
    </row>
    <row r="9" spans="1:15" ht="11.45" x14ac:dyDescent="0.2">
      <c r="A9" s="22" t="s">
        <v>19</v>
      </c>
      <c r="B9" s="23" t="s">
        <v>20</v>
      </c>
      <c r="C9" s="24">
        <v>8.9</v>
      </c>
      <c r="D9" s="24">
        <v>7.4</v>
      </c>
      <c r="E9" s="24"/>
      <c r="F9" s="24"/>
      <c r="G9" s="24">
        <v>8.5</v>
      </c>
      <c r="H9" s="24">
        <v>9.4</v>
      </c>
      <c r="I9" s="24">
        <v>9.8000000000000007</v>
      </c>
      <c r="J9" s="24">
        <v>8.1</v>
      </c>
      <c r="K9" s="24">
        <v>3.6</v>
      </c>
      <c r="L9" s="24">
        <v>10.199999999999999</v>
      </c>
      <c r="M9" s="24">
        <v>5.6</v>
      </c>
      <c r="N9" s="24">
        <v>8.6999999999999993</v>
      </c>
      <c r="O9" s="24">
        <v>3.3</v>
      </c>
    </row>
    <row r="10" spans="1:15" ht="11.45" x14ac:dyDescent="0.2">
      <c r="A10" s="22" t="s">
        <v>22</v>
      </c>
      <c r="B10" s="23" t="s">
        <v>17</v>
      </c>
      <c r="C10" s="40">
        <v>103</v>
      </c>
      <c r="D10" s="40">
        <v>91</v>
      </c>
      <c r="E10" s="24"/>
      <c r="F10" s="24"/>
      <c r="G10" s="40">
        <v>21</v>
      </c>
      <c r="H10" s="40">
        <v>30</v>
      </c>
      <c r="I10" s="40">
        <v>24</v>
      </c>
      <c r="J10" s="40">
        <v>29</v>
      </c>
      <c r="K10" s="40">
        <v>9</v>
      </c>
      <c r="L10" s="40">
        <v>29</v>
      </c>
      <c r="M10" s="40">
        <v>14</v>
      </c>
      <c r="N10" s="40">
        <v>39</v>
      </c>
      <c r="O10" s="40">
        <v>8</v>
      </c>
    </row>
    <row r="11" spans="1:15" ht="11.45" x14ac:dyDescent="0.2">
      <c r="A11" s="22" t="s">
        <v>23</v>
      </c>
      <c r="B11" s="23" t="s">
        <v>20</v>
      </c>
      <c r="C11" s="24">
        <v>8.9</v>
      </c>
      <c r="D11" s="24">
        <v>7.4</v>
      </c>
      <c r="E11" s="24"/>
      <c r="F11" s="24"/>
      <c r="G11" s="24">
        <v>8.5</v>
      </c>
      <c r="H11" s="24">
        <v>9.6</v>
      </c>
      <c r="I11" s="24">
        <v>9.8000000000000007</v>
      </c>
      <c r="J11" s="24">
        <v>8.1</v>
      </c>
      <c r="K11" s="24">
        <v>3.6</v>
      </c>
      <c r="L11" s="24">
        <v>10.199999999999999</v>
      </c>
      <c r="M11" s="24">
        <v>5.6</v>
      </c>
      <c r="N11" s="24">
        <v>8.6999999999999993</v>
      </c>
      <c r="O11" s="24">
        <v>3.3</v>
      </c>
    </row>
    <row r="12" spans="1:15" ht="11.45" x14ac:dyDescent="0.2">
      <c r="A12" s="34"/>
      <c r="B12" s="35"/>
      <c r="C12" s="36"/>
      <c r="D12" s="36"/>
      <c r="E12" s="36"/>
      <c r="F12" s="36"/>
      <c r="G12" s="36"/>
      <c r="H12" s="36"/>
      <c r="I12" s="36"/>
      <c r="J12" s="36"/>
      <c r="K12" s="36"/>
      <c r="L12" s="36"/>
      <c r="M12" s="36"/>
      <c r="N12" s="36"/>
      <c r="O12" s="36"/>
    </row>
    <row r="13" spans="1:15" x14ac:dyDescent="0.25">
      <c r="A13" s="38" t="s">
        <v>26</v>
      </c>
      <c r="B13" s="28"/>
      <c r="C13" s="53"/>
      <c r="D13" s="29"/>
      <c r="E13" s="29"/>
      <c r="F13" s="29"/>
      <c r="G13" s="29"/>
      <c r="H13" s="29"/>
      <c r="I13" s="29"/>
      <c r="J13" s="29"/>
      <c r="K13" s="29"/>
      <c r="L13" s="29"/>
      <c r="M13" s="29"/>
      <c r="N13" s="29"/>
      <c r="O13" s="29"/>
    </row>
    <row r="14" spans="1:15" ht="11.45" x14ac:dyDescent="0.2">
      <c r="A14" s="19" t="s">
        <v>26</v>
      </c>
      <c r="B14" s="20" t="s">
        <v>17</v>
      </c>
      <c r="C14" s="33">
        <v>1729</v>
      </c>
      <c r="D14" s="33">
        <v>1737</v>
      </c>
      <c r="E14" s="33"/>
      <c r="F14" s="33"/>
      <c r="G14" s="33">
        <v>1720</v>
      </c>
      <c r="H14" s="33">
        <v>1774</v>
      </c>
      <c r="I14" s="33">
        <v>1767</v>
      </c>
      <c r="J14" s="33">
        <v>1729</v>
      </c>
      <c r="K14" s="33">
        <v>1607</v>
      </c>
      <c r="L14" s="33">
        <v>1649</v>
      </c>
      <c r="M14" s="33">
        <v>1762</v>
      </c>
      <c r="N14" s="33">
        <v>1737</v>
      </c>
      <c r="O14" s="33">
        <v>1646</v>
      </c>
    </row>
    <row r="15" spans="1:15" ht="11.45" x14ac:dyDescent="0.2">
      <c r="A15" s="34"/>
      <c r="B15" s="35"/>
      <c r="C15" s="36"/>
      <c r="D15" s="36"/>
      <c r="E15" s="36"/>
      <c r="F15" s="36"/>
      <c r="G15" s="36"/>
      <c r="H15" s="36"/>
      <c r="I15" s="36"/>
      <c r="J15" s="36"/>
      <c r="K15" s="36"/>
      <c r="L15" s="36"/>
      <c r="M15" s="36"/>
      <c r="N15" s="36"/>
      <c r="O15" s="36"/>
    </row>
    <row r="16" spans="1:15" x14ac:dyDescent="0.25">
      <c r="A16" s="38" t="s">
        <v>50</v>
      </c>
      <c r="B16" s="28"/>
      <c r="C16" s="100"/>
      <c r="D16" s="29"/>
      <c r="E16" s="29"/>
      <c r="F16" s="29"/>
      <c r="G16" s="100"/>
      <c r="H16" s="100"/>
      <c r="I16" s="100"/>
      <c r="J16" s="100"/>
      <c r="K16" s="29"/>
      <c r="L16" s="53"/>
      <c r="M16" s="29"/>
      <c r="N16" s="29"/>
      <c r="O16" s="29"/>
    </row>
    <row r="17" spans="1:15" ht="11.45" x14ac:dyDescent="0.2">
      <c r="A17" s="19" t="s">
        <v>50</v>
      </c>
      <c r="B17" s="20" t="s">
        <v>17</v>
      </c>
      <c r="C17" s="33">
        <v>585</v>
      </c>
      <c r="D17" s="33">
        <v>697</v>
      </c>
      <c r="E17" s="33"/>
      <c r="F17" s="33"/>
      <c r="G17" s="61" t="s">
        <v>28</v>
      </c>
      <c r="H17" s="33">
        <v>518</v>
      </c>
      <c r="I17" s="33">
        <v>572</v>
      </c>
      <c r="J17" s="33">
        <v>585</v>
      </c>
      <c r="K17" s="33">
        <v>679</v>
      </c>
      <c r="L17" s="33">
        <v>709</v>
      </c>
      <c r="M17" s="33">
        <v>714</v>
      </c>
      <c r="N17" s="33">
        <v>697</v>
      </c>
      <c r="O17" s="33">
        <v>721</v>
      </c>
    </row>
    <row r="18" spans="1:15" ht="11.45" x14ac:dyDescent="0.2">
      <c r="A18" s="34"/>
      <c r="B18" s="35"/>
      <c r="C18" s="29"/>
      <c r="D18" s="36"/>
      <c r="E18" s="36"/>
      <c r="F18" s="36"/>
      <c r="G18" s="36"/>
      <c r="H18" s="36"/>
      <c r="I18" s="36"/>
      <c r="J18" s="36"/>
      <c r="K18" s="36"/>
      <c r="L18" s="36"/>
      <c r="M18" s="36"/>
      <c r="N18" s="36"/>
      <c r="O18" s="36"/>
    </row>
    <row r="19" spans="1:15" x14ac:dyDescent="0.25">
      <c r="A19" s="7" t="s">
        <v>123</v>
      </c>
      <c r="B19" s="28"/>
      <c r="C19" s="29"/>
      <c r="D19" s="29"/>
      <c r="E19" s="29"/>
      <c r="F19" s="29"/>
      <c r="G19" s="29"/>
      <c r="H19" s="29"/>
      <c r="I19" s="29"/>
      <c r="J19" s="29"/>
      <c r="K19" s="29"/>
      <c r="L19" s="29"/>
      <c r="M19" s="29"/>
      <c r="N19" s="29"/>
      <c r="O19" s="29"/>
    </row>
    <row r="20" spans="1:15" ht="11.45" x14ac:dyDescent="0.2">
      <c r="A20" s="19" t="s">
        <v>61</v>
      </c>
      <c r="B20" s="20" t="s">
        <v>62</v>
      </c>
      <c r="C20" s="33">
        <v>2632</v>
      </c>
      <c r="D20" s="33">
        <v>2549</v>
      </c>
      <c r="E20" s="33"/>
      <c r="F20" s="33"/>
      <c r="G20" s="33">
        <v>2250</v>
      </c>
      <c r="H20" s="33">
        <v>2964</v>
      </c>
      <c r="I20" s="33">
        <v>2812</v>
      </c>
      <c r="J20" s="33">
        <v>2632</v>
      </c>
      <c r="K20" s="33">
        <v>2519</v>
      </c>
      <c r="L20" s="33">
        <v>2702</v>
      </c>
      <c r="M20" s="33">
        <v>2568</v>
      </c>
      <c r="N20" s="33">
        <v>2549</v>
      </c>
      <c r="O20" s="33">
        <v>2562</v>
      </c>
    </row>
    <row r="21" spans="1:15" ht="11.45" x14ac:dyDescent="0.2">
      <c r="A21" s="86" t="s">
        <v>124</v>
      </c>
      <c r="B21" s="28"/>
      <c r="C21" s="37"/>
      <c r="D21" s="37"/>
      <c r="E21" s="37"/>
      <c r="F21" s="37"/>
      <c r="G21" s="37"/>
      <c r="H21" s="37"/>
      <c r="I21" s="37"/>
      <c r="J21" s="37"/>
      <c r="K21" s="63"/>
      <c r="L21" s="63"/>
      <c r="M21" s="37"/>
      <c r="N21" s="37"/>
      <c r="O21" s="37"/>
    </row>
    <row r="22" spans="1:15" ht="11.45" x14ac:dyDescent="0.2">
      <c r="A22" s="18"/>
      <c r="B22" s="17"/>
      <c r="C22" s="18"/>
      <c r="D22" s="18"/>
      <c r="E22" s="18"/>
      <c r="F22" s="18"/>
      <c r="G22" s="18"/>
      <c r="H22" s="18"/>
      <c r="I22" s="18"/>
      <c r="J22" s="18"/>
      <c r="K22" s="18"/>
      <c r="L22" s="18"/>
      <c r="M22" s="18"/>
      <c r="N22" s="18"/>
      <c r="O22" s="18"/>
    </row>
    <row r="23" spans="1:15" ht="11.45" x14ac:dyDescent="0.2">
      <c r="A23" s="18"/>
      <c r="B23" s="17"/>
      <c r="C23" s="18"/>
      <c r="D23" s="18"/>
      <c r="E23" s="18"/>
      <c r="F23" s="18"/>
      <c r="G23" s="18"/>
      <c r="H23" s="18"/>
      <c r="I23" s="18"/>
      <c r="J23" s="18"/>
      <c r="K23" s="18"/>
      <c r="L23" s="18"/>
      <c r="M23" s="18"/>
      <c r="N23" s="18"/>
      <c r="O23" s="18"/>
    </row>
    <row r="24" spans="1:15" x14ac:dyDescent="0.25">
      <c r="A24" s="7" t="s">
        <v>68</v>
      </c>
      <c r="B24" s="17"/>
    </row>
    <row r="25" spans="1:15" ht="11.45" x14ac:dyDescent="0.2">
      <c r="A25" s="31" t="s">
        <v>69</v>
      </c>
      <c r="B25" s="20" t="s">
        <v>70</v>
      </c>
      <c r="C25" s="33">
        <v>2654</v>
      </c>
      <c r="D25" s="33">
        <v>2359</v>
      </c>
      <c r="E25" s="33"/>
      <c r="F25" s="33"/>
      <c r="G25" s="33">
        <v>949</v>
      </c>
      <c r="H25" s="33">
        <v>814</v>
      </c>
      <c r="I25" s="33">
        <v>447</v>
      </c>
      <c r="J25" s="33">
        <v>444</v>
      </c>
      <c r="K25" s="33">
        <v>510</v>
      </c>
      <c r="L25" s="33">
        <v>644</v>
      </c>
      <c r="M25" s="33">
        <v>660</v>
      </c>
      <c r="N25" s="33">
        <v>545</v>
      </c>
      <c r="O25" s="33">
        <v>236</v>
      </c>
    </row>
    <row r="26" spans="1:15" thickBot="1" x14ac:dyDescent="0.25">
      <c r="A26" s="48" t="s">
        <v>71</v>
      </c>
      <c r="B26" s="49" t="s">
        <v>70</v>
      </c>
      <c r="C26" s="50">
        <v>1139</v>
      </c>
      <c r="D26" s="50">
        <v>2139</v>
      </c>
      <c r="E26" s="50"/>
      <c r="F26" s="50"/>
      <c r="G26" s="50">
        <v>144</v>
      </c>
      <c r="H26" s="50">
        <v>404</v>
      </c>
      <c r="I26" s="50">
        <v>243</v>
      </c>
      <c r="J26" s="50">
        <v>348</v>
      </c>
      <c r="K26" s="50">
        <v>353</v>
      </c>
      <c r="L26" s="50">
        <v>993</v>
      </c>
      <c r="M26" s="50">
        <v>247</v>
      </c>
      <c r="N26" s="50">
        <v>546</v>
      </c>
      <c r="O26" s="50">
        <v>428</v>
      </c>
    </row>
    <row r="27" spans="1:15" ht="11.45" x14ac:dyDescent="0.2">
      <c r="A27" s="91" t="s">
        <v>72</v>
      </c>
      <c r="B27" s="92" t="s">
        <v>70</v>
      </c>
      <c r="C27" s="82">
        <v>3793</v>
      </c>
      <c r="D27" s="82">
        <v>4498</v>
      </c>
      <c r="E27" s="82"/>
      <c r="F27" s="33"/>
      <c r="G27" s="82">
        <v>1093</v>
      </c>
      <c r="H27" s="82">
        <v>1218</v>
      </c>
      <c r="I27" s="82">
        <v>690</v>
      </c>
      <c r="J27" s="82">
        <v>792</v>
      </c>
      <c r="K27" s="82">
        <v>863</v>
      </c>
      <c r="L27" s="82">
        <v>1637</v>
      </c>
      <c r="M27" s="82">
        <v>907</v>
      </c>
      <c r="N27" s="82">
        <v>1091</v>
      </c>
      <c r="O27" s="82">
        <v>664</v>
      </c>
    </row>
    <row r="28" spans="1:15" ht="11.45" x14ac:dyDescent="0.2">
      <c r="A28" s="31" t="s">
        <v>73</v>
      </c>
      <c r="B28" s="20" t="s">
        <v>70</v>
      </c>
      <c r="C28" s="33">
        <v>3657</v>
      </c>
      <c r="D28" s="33">
        <v>2908</v>
      </c>
      <c r="E28" s="33"/>
      <c r="F28" s="33"/>
      <c r="G28" s="33">
        <v>835</v>
      </c>
      <c r="H28" s="33">
        <v>731</v>
      </c>
      <c r="I28" s="33">
        <v>960</v>
      </c>
      <c r="J28" s="33">
        <v>1131</v>
      </c>
      <c r="K28" s="33">
        <v>858</v>
      </c>
      <c r="L28" s="33">
        <v>1076</v>
      </c>
      <c r="M28" s="33">
        <v>387</v>
      </c>
      <c r="N28" s="33">
        <v>587</v>
      </c>
      <c r="O28" s="33">
        <v>471</v>
      </c>
    </row>
    <row r="29" spans="1:15" thickBot="1" x14ac:dyDescent="0.25">
      <c r="A29" s="48" t="s">
        <v>74</v>
      </c>
      <c r="B29" s="49" t="s">
        <v>70</v>
      </c>
      <c r="C29" s="50">
        <v>853</v>
      </c>
      <c r="D29" s="50">
        <v>1374</v>
      </c>
      <c r="E29" s="50"/>
      <c r="F29" s="50"/>
      <c r="G29" s="50">
        <v>137</v>
      </c>
      <c r="H29" s="50">
        <v>185</v>
      </c>
      <c r="I29" s="50">
        <v>367</v>
      </c>
      <c r="J29" s="50">
        <v>164</v>
      </c>
      <c r="K29" s="50">
        <v>222</v>
      </c>
      <c r="L29" s="50">
        <v>319</v>
      </c>
      <c r="M29" s="50">
        <v>194</v>
      </c>
      <c r="N29" s="50">
        <v>639</v>
      </c>
      <c r="O29" s="50">
        <v>161</v>
      </c>
    </row>
    <row r="30" spans="1:15" ht="11.45" x14ac:dyDescent="0.2">
      <c r="A30" s="91" t="s">
        <v>75</v>
      </c>
      <c r="B30" s="92" t="s">
        <v>70</v>
      </c>
      <c r="C30" s="82">
        <v>4510</v>
      </c>
      <c r="D30" s="82">
        <v>4282</v>
      </c>
      <c r="E30" s="82"/>
      <c r="F30" s="33"/>
      <c r="G30" s="82">
        <v>972</v>
      </c>
      <c r="H30" s="82">
        <v>916</v>
      </c>
      <c r="I30" s="82">
        <v>1327</v>
      </c>
      <c r="J30" s="82">
        <v>1295</v>
      </c>
      <c r="K30" s="82">
        <v>1080</v>
      </c>
      <c r="L30" s="82">
        <v>1395</v>
      </c>
      <c r="M30" s="82">
        <v>581</v>
      </c>
      <c r="N30" s="82">
        <v>1226</v>
      </c>
      <c r="O30" s="82">
        <v>632</v>
      </c>
    </row>
    <row r="31" spans="1:15" ht="11.45" x14ac:dyDescent="0.2">
      <c r="A31" s="31" t="s">
        <v>76</v>
      </c>
      <c r="B31" s="20" t="s">
        <v>70</v>
      </c>
      <c r="C31" s="33">
        <v>2183</v>
      </c>
      <c r="D31" s="33">
        <v>2127</v>
      </c>
      <c r="E31" s="33"/>
      <c r="F31" s="33"/>
      <c r="G31" s="33">
        <v>694</v>
      </c>
      <c r="H31" s="33">
        <v>542</v>
      </c>
      <c r="I31" s="33">
        <v>480</v>
      </c>
      <c r="J31" s="33">
        <v>467</v>
      </c>
      <c r="K31" s="33">
        <v>433</v>
      </c>
      <c r="L31" s="33">
        <v>401</v>
      </c>
      <c r="M31" s="33">
        <v>584</v>
      </c>
      <c r="N31" s="33">
        <v>709</v>
      </c>
      <c r="O31" s="33">
        <v>469</v>
      </c>
    </row>
    <row r="32" spans="1:15" thickBot="1" x14ac:dyDescent="0.25">
      <c r="A32" s="48" t="s">
        <v>77</v>
      </c>
      <c r="B32" s="49" t="s">
        <v>70</v>
      </c>
      <c r="C32" s="50">
        <v>1319</v>
      </c>
      <c r="D32" s="50">
        <v>2845</v>
      </c>
      <c r="E32" s="50"/>
      <c r="F32" s="50"/>
      <c r="G32" s="50">
        <v>182</v>
      </c>
      <c r="H32" s="50">
        <v>476</v>
      </c>
      <c r="I32" s="50">
        <v>313</v>
      </c>
      <c r="J32" s="50">
        <v>348</v>
      </c>
      <c r="K32" s="50">
        <v>939</v>
      </c>
      <c r="L32" s="50">
        <v>1080</v>
      </c>
      <c r="M32" s="50">
        <v>261</v>
      </c>
      <c r="N32" s="50">
        <v>565</v>
      </c>
      <c r="O32" s="50">
        <v>428</v>
      </c>
    </row>
    <row r="33" spans="1:15" ht="11.45" x14ac:dyDescent="0.2">
      <c r="A33" s="91" t="s">
        <v>78</v>
      </c>
      <c r="B33" s="92" t="s">
        <v>70</v>
      </c>
      <c r="C33" s="82">
        <v>3502</v>
      </c>
      <c r="D33" s="82">
        <v>4972</v>
      </c>
      <c r="E33" s="82"/>
      <c r="F33" s="33"/>
      <c r="G33" s="82">
        <v>876</v>
      </c>
      <c r="H33" s="82">
        <v>1018</v>
      </c>
      <c r="I33" s="82">
        <v>793</v>
      </c>
      <c r="J33" s="82">
        <v>815</v>
      </c>
      <c r="K33" s="82">
        <v>1372</v>
      </c>
      <c r="L33" s="82">
        <v>1481</v>
      </c>
      <c r="M33" s="82">
        <v>845</v>
      </c>
      <c r="N33" s="82">
        <v>1274</v>
      </c>
      <c r="O33" s="82">
        <v>897</v>
      </c>
    </row>
    <row r="34" spans="1:15" ht="11.45" x14ac:dyDescent="0.2">
      <c r="A34" s="31" t="s">
        <v>119</v>
      </c>
      <c r="B34" s="20" t="s">
        <v>70</v>
      </c>
      <c r="C34" s="61" t="s">
        <v>28</v>
      </c>
      <c r="D34" s="61" t="s">
        <v>28</v>
      </c>
      <c r="E34" s="33"/>
      <c r="F34" s="33"/>
      <c r="G34" s="61" t="s">
        <v>28</v>
      </c>
      <c r="H34" s="61" t="s">
        <v>28</v>
      </c>
      <c r="I34" s="61" t="s">
        <v>28</v>
      </c>
      <c r="J34" s="61" t="s">
        <v>28</v>
      </c>
      <c r="K34" s="61" t="s">
        <v>28</v>
      </c>
      <c r="L34" s="61" t="s">
        <v>28</v>
      </c>
      <c r="M34" s="61" t="s">
        <v>28</v>
      </c>
      <c r="N34" s="61" t="s">
        <v>28</v>
      </c>
      <c r="O34" s="33">
        <v>3033</v>
      </c>
    </row>
    <row r="35" spans="1:15" thickBot="1" x14ac:dyDescent="0.25">
      <c r="A35" s="48" t="s">
        <v>118</v>
      </c>
      <c r="B35" s="49" t="s">
        <v>70</v>
      </c>
      <c r="C35" s="78" t="s">
        <v>28</v>
      </c>
      <c r="D35" s="78" t="s">
        <v>28</v>
      </c>
      <c r="E35" s="50"/>
      <c r="F35" s="50"/>
      <c r="G35" s="78" t="s">
        <v>28</v>
      </c>
      <c r="H35" s="78" t="s">
        <v>28</v>
      </c>
      <c r="I35" s="78" t="s">
        <v>28</v>
      </c>
      <c r="J35" s="78" t="s">
        <v>28</v>
      </c>
      <c r="K35" s="78" t="s">
        <v>28</v>
      </c>
      <c r="L35" s="78" t="s">
        <v>28</v>
      </c>
      <c r="M35" s="78" t="s">
        <v>28</v>
      </c>
      <c r="N35" s="78" t="s">
        <v>28</v>
      </c>
      <c r="O35" s="50">
        <v>2517</v>
      </c>
    </row>
    <row r="36" spans="1:15" ht="11.45" x14ac:dyDescent="0.2">
      <c r="A36" s="91" t="s">
        <v>79</v>
      </c>
      <c r="B36" s="92" t="s">
        <v>70</v>
      </c>
      <c r="C36" s="82">
        <v>5302</v>
      </c>
      <c r="D36" s="82">
        <v>5518</v>
      </c>
      <c r="E36" s="82"/>
      <c r="F36" s="33"/>
      <c r="G36" s="82">
        <v>6140</v>
      </c>
      <c r="H36" s="82">
        <v>6442</v>
      </c>
      <c r="I36" s="82">
        <v>5920</v>
      </c>
      <c r="J36" s="82">
        <v>5302</v>
      </c>
      <c r="K36" s="82">
        <v>5085</v>
      </c>
      <c r="L36" s="82">
        <v>5327</v>
      </c>
      <c r="M36" s="82">
        <v>5653</v>
      </c>
      <c r="N36" s="82">
        <v>5518</v>
      </c>
      <c r="O36" s="82">
        <v>5550</v>
      </c>
    </row>
    <row r="37" spans="1:15" ht="11.45" x14ac:dyDescent="0.2">
      <c r="A37" s="31" t="s">
        <v>80</v>
      </c>
      <c r="B37" s="20" t="s">
        <v>20</v>
      </c>
      <c r="C37" s="64">
        <v>0.56000000000000005</v>
      </c>
      <c r="D37" s="93">
        <v>0.63</v>
      </c>
      <c r="E37" s="33"/>
      <c r="F37" s="33"/>
      <c r="G37" s="64">
        <v>0.6</v>
      </c>
      <c r="H37" s="64">
        <v>0.59</v>
      </c>
      <c r="I37" s="64">
        <v>0.57999999999999996</v>
      </c>
      <c r="J37" s="64">
        <v>0.56000000000000005</v>
      </c>
      <c r="K37" s="64">
        <v>0.6</v>
      </c>
      <c r="L37" s="64">
        <v>0.63</v>
      </c>
      <c r="M37" s="64">
        <v>0.63</v>
      </c>
      <c r="N37" s="64">
        <v>0.63</v>
      </c>
      <c r="O37" s="64">
        <v>0.56000000000000005</v>
      </c>
    </row>
    <row r="38" spans="1:15" ht="11.45" x14ac:dyDescent="0.2">
      <c r="A38" s="19" t="s">
        <v>81</v>
      </c>
      <c r="B38" s="20" t="s">
        <v>70</v>
      </c>
      <c r="C38" s="33">
        <v>2777</v>
      </c>
      <c r="D38" s="33">
        <v>2304</v>
      </c>
      <c r="E38" s="33"/>
      <c r="F38" s="33"/>
      <c r="G38" s="33">
        <v>2708</v>
      </c>
      <c r="H38" s="33">
        <v>2903</v>
      </c>
      <c r="I38" s="33">
        <v>2800</v>
      </c>
      <c r="J38" s="33">
        <v>2777</v>
      </c>
      <c r="K38" s="33">
        <v>2269</v>
      </c>
      <c r="L38" s="33">
        <v>2425</v>
      </c>
      <c r="M38" s="33">
        <v>2091</v>
      </c>
      <c r="N38" s="33">
        <v>2304</v>
      </c>
      <c r="O38" s="33">
        <v>2071</v>
      </c>
    </row>
    <row r="39" spans="1:15" ht="11.45" x14ac:dyDescent="0.2">
      <c r="A39" s="31" t="s">
        <v>82</v>
      </c>
      <c r="B39" s="20" t="s">
        <v>70</v>
      </c>
      <c r="C39" s="33">
        <v>422</v>
      </c>
      <c r="D39" s="33">
        <v>252</v>
      </c>
      <c r="E39" s="33"/>
      <c r="F39" s="33"/>
      <c r="G39" s="33">
        <v>251</v>
      </c>
      <c r="H39" s="33">
        <v>267</v>
      </c>
      <c r="I39" s="33">
        <v>337</v>
      </c>
      <c r="J39" s="33">
        <v>422</v>
      </c>
      <c r="K39" s="33">
        <v>216</v>
      </c>
      <c r="L39" s="33">
        <v>447</v>
      </c>
      <c r="M39" s="33">
        <v>396</v>
      </c>
      <c r="N39" s="33">
        <v>252</v>
      </c>
      <c r="O39" s="33">
        <v>384</v>
      </c>
    </row>
    <row r="40" spans="1:15" ht="11.45" x14ac:dyDescent="0.2">
      <c r="A40" s="19" t="s">
        <v>83</v>
      </c>
      <c r="B40" s="20" t="s">
        <v>17</v>
      </c>
      <c r="C40" s="33">
        <v>222</v>
      </c>
      <c r="D40" s="33">
        <v>311</v>
      </c>
      <c r="E40" s="33"/>
      <c r="F40" s="33"/>
      <c r="G40" s="33">
        <v>288</v>
      </c>
      <c r="H40" s="33">
        <v>261</v>
      </c>
      <c r="I40" s="33">
        <v>255</v>
      </c>
      <c r="J40" s="33">
        <v>222</v>
      </c>
      <c r="K40" s="33">
        <v>203</v>
      </c>
      <c r="L40" s="33">
        <v>308</v>
      </c>
      <c r="M40" s="33">
        <v>301</v>
      </c>
      <c r="N40" s="33">
        <v>311</v>
      </c>
      <c r="O40" s="33">
        <v>308</v>
      </c>
    </row>
    <row r="41" spans="1:15" ht="11.45" x14ac:dyDescent="0.2">
      <c r="A41" s="19" t="s">
        <v>145</v>
      </c>
      <c r="B41" s="20" t="s">
        <v>17</v>
      </c>
      <c r="C41" s="61" t="s">
        <v>28</v>
      </c>
      <c r="D41" s="61">
        <v>179</v>
      </c>
      <c r="E41" s="61"/>
      <c r="F41" s="61"/>
      <c r="G41" s="61" t="s">
        <v>28</v>
      </c>
      <c r="H41" s="61" t="s">
        <v>28</v>
      </c>
      <c r="I41" s="61" t="s">
        <v>28</v>
      </c>
      <c r="J41" s="61" t="s">
        <v>28</v>
      </c>
      <c r="K41" s="33">
        <v>176</v>
      </c>
      <c r="L41" s="33">
        <v>169</v>
      </c>
      <c r="M41" s="33">
        <v>169</v>
      </c>
      <c r="N41" s="33">
        <v>179</v>
      </c>
      <c r="O41" s="33">
        <v>190</v>
      </c>
    </row>
    <row r="42" spans="1:15" ht="11.45" x14ac:dyDescent="0.2">
      <c r="A42" s="19" t="s">
        <v>84</v>
      </c>
      <c r="B42" s="20" t="s">
        <v>85</v>
      </c>
      <c r="C42" s="33">
        <v>2226000</v>
      </c>
      <c r="D42" s="33">
        <v>1911000</v>
      </c>
      <c r="E42" s="33"/>
      <c r="F42" s="33"/>
      <c r="G42" s="33">
        <v>1810700</v>
      </c>
      <c r="H42" s="33">
        <v>2390000</v>
      </c>
      <c r="I42" s="33">
        <v>2346000</v>
      </c>
      <c r="J42" s="33">
        <v>2226000</v>
      </c>
      <c r="K42" s="33">
        <v>2218000</v>
      </c>
      <c r="L42" s="33">
        <v>1839000</v>
      </c>
      <c r="M42" s="33">
        <v>1880000</v>
      </c>
      <c r="N42" s="33">
        <v>1911000</v>
      </c>
      <c r="O42" s="33">
        <v>1912000</v>
      </c>
    </row>
    <row r="43" spans="1:15" ht="11.45" x14ac:dyDescent="0.2">
      <c r="A43" s="18"/>
      <c r="B43" s="17"/>
      <c r="C43" s="18"/>
      <c r="D43" s="18"/>
      <c r="E43" s="18"/>
      <c r="F43" s="18"/>
      <c r="G43" s="18"/>
      <c r="H43" s="18"/>
      <c r="I43" s="18"/>
      <c r="J43" s="18"/>
      <c r="K43" s="18"/>
      <c r="L43" s="18"/>
      <c r="M43" s="18"/>
      <c r="N43" s="18"/>
      <c r="O43" s="18"/>
    </row>
    <row r="44" spans="1:15" ht="11.45" x14ac:dyDescent="0.2">
      <c r="A44" s="18"/>
      <c r="B44" s="17"/>
      <c r="C44" s="18"/>
      <c r="D44" s="18"/>
      <c r="E44" s="18"/>
      <c r="F44" s="18"/>
      <c r="G44" s="18"/>
      <c r="H44" s="18"/>
      <c r="I44" s="18"/>
      <c r="J44" s="18"/>
      <c r="K44" s="18"/>
      <c r="L44" s="18"/>
      <c r="M44" s="18"/>
      <c r="N44" s="18"/>
      <c r="O44" s="18"/>
    </row>
    <row r="45" spans="1:15" x14ac:dyDescent="0.25">
      <c r="A45" s="7" t="s">
        <v>86</v>
      </c>
      <c r="B45" s="17"/>
    </row>
    <row r="46" spans="1:15" ht="11.45" x14ac:dyDescent="0.2">
      <c r="A46" s="31" t="s">
        <v>69</v>
      </c>
      <c r="B46" s="20" t="s">
        <v>70</v>
      </c>
      <c r="C46" s="33">
        <v>1453</v>
      </c>
      <c r="D46" s="33">
        <v>1919</v>
      </c>
      <c r="E46" s="33"/>
      <c r="F46" s="33"/>
      <c r="G46" s="33">
        <v>449</v>
      </c>
      <c r="H46" s="33">
        <v>282</v>
      </c>
      <c r="I46" s="33">
        <v>150</v>
      </c>
      <c r="J46" s="33">
        <v>572</v>
      </c>
      <c r="K46" s="33">
        <v>319</v>
      </c>
      <c r="L46" s="33">
        <v>345</v>
      </c>
      <c r="M46" s="33">
        <v>590</v>
      </c>
      <c r="N46" s="33">
        <v>665</v>
      </c>
      <c r="O46" s="33">
        <v>64</v>
      </c>
    </row>
    <row r="47" spans="1:15" thickBot="1" x14ac:dyDescent="0.25">
      <c r="A47" s="48" t="s">
        <v>71</v>
      </c>
      <c r="B47" s="49" t="s">
        <v>70</v>
      </c>
      <c r="C47" s="50">
        <v>113</v>
      </c>
      <c r="D47" s="50">
        <v>0</v>
      </c>
      <c r="E47" s="50"/>
      <c r="F47" s="50"/>
      <c r="G47" s="50">
        <v>0</v>
      </c>
      <c r="H47" s="50">
        <v>113</v>
      </c>
      <c r="I47" s="50">
        <v>0</v>
      </c>
      <c r="J47" s="50">
        <v>0</v>
      </c>
      <c r="K47" s="50"/>
      <c r="L47" s="50"/>
      <c r="M47" s="50"/>
      <c r="N47" s="50"/>
      <c r="O47" s="50">
        <v>98</v>
      </c>
    </row>
    <row r="48" spans="1:15" ht="11.45" x14ac:dyDescent="0.2">
      <c r="A48" s="91" t="s">
        <v>72</v>
      </c>
      <c r="B48" s="20" t="s">
        <v>70</v>
      </c>
      <c r="C48" s="82">
        <v>1566</v>
      </c>
      <c r="D48" s="82">
        <v>1919</v>
      </c>
      <c r="E48" s="82"/>
      <c r="F48" s="33"/>
      <c r="G48" s="82">
        <v>449</v>
      </c>
      <c r="H48" s="82">
        <v>395</v>
      </c>
      <c r="I48" s="82">
        <v>150</v>
      </c>
      <c r="J48" s="82">
        <v>572</v>
      </c>
      <c r="K48" s="82">
        <v>319</v>
      </c>
      <c r="L48" s="82">
        <v>345</v>
      </c>
      <c r="M48" s="82">
        <v>590</v>
      </c>
      <c r="N48" s="82">
        <v>665</v>
      </c>
      <c r="O48" s="82">
        <v>162</v>
      </c>
    </row>
    <row r="49" spans="1:15" ht="11.45" x14ac:dyDescent="0.2">
      <c r="A49" s="31" t="s">
        <v>73</v>
      </c>
      <c r="B49" s="20" t="s">
        <v>70</v>
      </c>
      <c r="C49" s="33">
        <v>1427</v>
      </c>
      <c r="D49" s="33">
        <v>1740</v>
      </c>
      <c r="E49" s="33"/>
      <c r="F49" s="33"/>
      <c r="G49" s="33">
        <v>162</v>
      </c>
      <c r="H49" s="33">
        <v>499</v>
      </c>
      <c r="I49" s="33">
        <v>123</v>
      </c>
      <c r="J49" s="33">
        <v>643</v>
      </c>
      <c r="K49" s="33">
        <v>0</v>
      </c>
      <c r="L49" s="33">
        <v>307</v>
      </c>
      <c r="M49" s="33">
        <v>260</v>
      </c>
      <c r="N49" s="33">
        <v>1173</v>
      </c>
      <c r="O49" s="33">
        <v>218</v>
      </c>
    </row>
    <row r="50" spans="1:15" thickBot="1" x14ac:dyDescent="0.25">
      <c r="A50" s="48" t="s">
        <v>74</v>
      </c>
      <c r="B50" s="49" t="s">
        <v>70</v>
      </c>
      <c r="C50" s="50"/>
      <c r="D50" s="50"/>
      <c r="E50" s="50"/>
      <c r="F50" s="50"/>
      <c r="G50" s="50"/>
      <c r="H50" s="50"/>
      <c r="I50" s="50"/>
      <c r="J50" s="50"/>
      <c r="K50" s="50"/>
      <c r="L50" s="50"/>
      <c r="M50" s="50"/>
      <c r="N50" s="50"/>
      <c r="O50" s="50"/>
    </row>
    <row r="51" spans="1:15" ht="11.45" x14ac:dyDescent="0.2">
      <c r="A51" s="91" t="s">
        <v>75</v>
      </c>
      <c r="B51" s="20" t="s">
        <v>70</v>
      </c>
      <c r="C51" s="82">
        <v>1427</v>
      </c>
      <c r="D51" s="82">
        <v>1740</v>
      </c>
      <c r="E51" s="82"/>
      <c r="F51" s="33"/>
      <c r="G51" s="82">
        <v>162</v>
      </c>
      <c r="H51" s="82">
        <v>499</v>
      </c>
      <c r="I51" s="82">
        <v>123</v>
      </c>
      <c r="J51" s="82">
        <v>643</v>
      </c>
      <c r="K51" s="82">
        <v>0</v>
      </c>
      <c r="L51" s="82">
        <v>307</v>
      </c>
      <c r="M51" s="82">
        <v>260</v>
      </c>
      <c r="N51" s="82">
        <v>1173</v>
      </c>
      <c r="O51" s="82">
        <v>218</v>
      </c>
    </row>
    <row r="52" spans="1:15" ht="11.45" x14ac:dyDescent="0.2">
      <c r="A52" s="31" t="s">
        <v>76</v>
      </c>
      <c r="B52" s="20" t="s">
        <v>70</v>
      </c>
      <c r="C52" s="33">
        <v>950</v>
      </c>
      <c r="D52" s="33">
        <v>1088</v>
      </c>
      <c r="E52" s="33"/>
      <c r="F52" s="33"/>
      <c r="G52" s="33">
        <v>172</v>
      </c>
      <c r="H52" s="33">
        <v>245</v>
      </c>
      <c r="I52" s="33">
        <v>241</v>
      </c>
      <c r="J52" s="33">
        <v>292</v>
      </c>
      <c r="K52" s="33">
        <v>259</v>
      </c>
      <c r="L52" s="33">
        <v>236</v>
      </c>
      <c r="M52" s="33">
        <v>249</v>
      </c>
      <c r="N52" s="33">
        <v>344</v>
      </c>
      <c r="O52" s="33">
        <v>276</v>
      </c>
    </row>
    <row r="53" spans="1:15" thickBot="1" x14ac:dyDescent="0.25">
      <c r="A53" s="48" t="s">
        <v>77</v>
      </c>
      <c r="B53" s="49" t="s">
        <v>70</v>
      </c>
      <c r="C53" s="50">
        <v>254</v>
      </c>
      <c r="D53" s="50">
        <v>196</v>
      </c>
      <c r="E53" s="50"/>
      <c r="F53" s="50"/>
      <c r="G53" s="50">
        <v>0</v>
      </c>
      <c r="H53" s="50">
        <v>113</v>
      </c>
      <c r="I53" s="50">
        <v>0</v>
      </c>
      <c r="J53" s="50">
        <v>141</v>
      </c>
      <c r="K53" s="50">
        <v>98</v>
      </c>
      <c r="L53" s="50">
        <v>0</v>
      </c>
      <c r="M53" s="50">
        <v>0</v>
      </c>
      <c r="N53" s="50">
        <v>98</v>
      </c>
      <c r="O53" s="50">
        <v>98</v>
      </c>
    </row>
    <row r="54" spans="1:15" ht="11.45" x14ac:dyDescent="0.2">
      <c r="A54" s="91" t="s">
        <v>78</v>
      </c>
      <c r="B54" s="20" t="s">
        <v>70</v>
      </c>
      <c r="C54" s="82">
        <v>1204</v>
      </c>
      <c r="D54" s="82">
        <v>1284</v>
      </c>
      <c r="E54" s="82"/>
      <c r="F54" s="33"/>
      <c r="G54" s="82">
        <v>172</v>
      </c>
      <c r="H54" s="82">
        <v>358</v>
      </c>
      <c r="I54" s="82">
        <v>241</v>
      </c>
      <c r="J54" s="82">
        <v>433</v>
      </c>
      <c r="K54" s="82">
        <v>357</v>
      </c>
      <c r="L54" s="82">
        <v>236</v>
      </c>
      <c r="M54" s="82">
        <v>249</v>
      </c>
      <c r="N54" s="82">
        <v>442</v>
      </c>
      <c r="O54" s="82">
        <v>374</v>
      </c>
    </row>
    <row r="55" spans="1:15" ht="11.45" x14ac:dyDescent="0.2">
      <c r="A55" s="19" t="s">
        <v>87</v>
      </c>
      <c r="B55" s="20" t="s">
        <v>70</v>
      </c>
      <c r="C55" s="33">
        <v>2440</v>
      </c>
      <c r="D55" s="33">
        <v>2912</v>
      </c>
      <c r="E55" s="33"/>
      <c r="F55" s="33"/>
      <c r="G55" s="33">
        <v>2771</v>
      </c>
      <c r="H55" s="33">
        <v>2623</v>
      </c>
      <c r="I55" s="33">
        <v>2650</v>
      </c>
      <c r="J55" s="33">
        <v>2440</v>
      </c>
      <c r="K55" s="33">
        <v>2705</v>
      </c>
      <c r="L55" s="33">
        <v>2810</v>
      </c>
      <c r="M55" s="33">
        <v>3100</v>
      </c>
      <c r="N55" s="33">
        <v>2912</v>
      </c>
      <c r="O55" s="33">
        <v>2245</v>
      </c>
    </row>
    <row r="56" spans="1:15" ht="11.45" x14ac:dyDescent="0.2">
      <c r="A56" s="31" t="s">
        <v>80</v>
      </c>
      <c r="B56" s="20" t="s">
        <v>20</v>
      </c>
      <c r="C56" s="64">
        <v>0.47</v>
      </c>
      <c r="D56" s="64">
        <v>0.37</v>
      </c>
      <c r="E56" s="64"/>
      <c r="F56" s="33"/>
      <c r="G56" s="64">
        <v>0.53</v>
      </c>
      <c r="H56" s="64">
        <v>0.53</v>
      </c>
      <c r="I56" s="64">
        <v>0.56000000000000005</v>
      </c>
      <c r="J56" s="64">
        <v>0.47</v>
      </c>
      <c r="K56" s="64">
        <v>0.52</v>
      </c>
      <c r="L56" s="64">
        <v>0.49</v>
      </c>
      <c r="M56" s="64">
        <v>0.44</v>
      </c>
      <c r="N56" s="64">
        <v>0.37</v>
      </c>
      <c r="O56" s="64">
        <v>0.51492204899777283</v>
      </c>
    </row>
    <row r="57" spans="1:15" ht="11.45" x14ac:dyDescent="0.2">
      <c r="A57" s="19" t="s">
        <v>81</v>
      </c>
      <c r="B57" s="20" t="s">
        <v>70</v>
      </c>
      <c r="C57" s="33">
        <v>1436</v>
      </c>
      <c r="D57" s="33">
        <v>2085</v>
      </c>
      <c r="E57" s="33"/>
      <c r="F57" s="33"/>
      <c r="G57" s="33">
        <v>1411</v>
      </c>
      <c r="H57" s="33">
        <v>1396</v>
      </c>
      <c r="I57" s="33">
        <v>1301</v>
      </c>
      <c r="J57" s="33">
        <v>1436</v>
      </c>
      <c r="K57" s="33">
        <v>1382</v>
      </c>
      <c r="L57" s="33">
        <v>1494</v>
      </c>
      <c r="M57" s="33">
        <v>1852</v>
      </c>
      <c r="N57" s="33">
        <v>2085</v>
      </c>
      <c r="O57" s="33">
        <v>1329</v>
      </c>
    </row>
    <row r="58" spans="1:15" ht="11.45" x14ac:dyDescent="0.2">
      <c r="A58" s="31" t="s">
        <v>82</v>
      </c>
      <c r="B58" s="20" t="s">
        <v>70</v>
      </c>
      <c r="C58" s="33">
        <v>130</v>
      </c>
      <c r="D58" s="33">
        <v>264</v>
      </c>
      <c r="E58" s="33"/>
      <c r="F58" s="33"/>
      <c r="G58" s="33">
        <v>113</v>
      </c>
      <c r="H58" s="33">
        <v>167</v>
      </c>
      <c r="I58" s="33">
        <v>122</v>
      </c>
      <c r="J58" s="33">
        <v>130</v>
      </c>
      <c r="K58" s="33">
        <v>73</v>
      </c>
      <c r="L58" s="33">
        <v>64</v>
      </c>
      <c r="M58" s="33">
        <v>111</v>
      </c>
      <c r="N58" s="33">
        <v>264</v>
      </c>
      <c r="O58" s="33">
        <v>240</v>
      </c>
    </row>
    <row r="59" spans="1:15" ht="11.45" x14ac:dyDescent="0.2">
      <c r="A59" s="19" t="s">
        <v>83</v>
      </c>
      <c r="B59" s="20" t="s">
        <v>17</v>
      </c>
      <c r="C59" s="33">
        <v>112</v>
      </c>
      <c r="D59" s="33">
        <v>183</v>
      </c>
      <c r="E59" s="33"/>
      <c r="F59" s="33"/>
      <c r="G59" s="33">
        <v>124.1</v>
      </c>
      <c r="H59" s="33">
        <v>119</v>
      </c>
      <c r="I59" s="33">
        <v>119</v>
      </c>
      <c r="J59" s="33">
        <v>112</v>
      </c>
      <c r="K59" s="33">
        <v>129.80000000000001</v>
      </c>
      <c r="L59" s="33">
        <v>174</v>
      </c>
      <c r="M59" s="33">
        <v>185</v>
      </c>
      <c r="N59" s="33">
        <v>183</v>
      </c>
      <c r="O59" s="33">
        <v>178</v>
      </c>
    </row>
    <row r="60" spans="1:15" ht="11.45" x14ac:dyDescent="0.2">
      <c r="A60" s="19" t="s">
        <v>145</v>
      </c>
      <c r="B60" s="20" t="s">
        <v>17</v>
      </c>
      <c r="C60" s="61" t="s">
        <v>28</v>
      </c>
      <c r="D60" s="61">
        <v>1</v>
      </c>
      <c r="E60" s="61"/>
      <c r="F60" s="61"/>
      <c r="G60" s="61" t="s">
        <v>28</v>
      </c>
      <c r="H60" s="61" t="s">
        <v>28</v>
      </c>
      <c r="I60" s="61" t="s">
        <v>28</v>
      </c>
      <c r="J60" s="61" t="s">
        <v>28</v>
      </c>
      <c r="K60" s="33">
        <v>0</v>
      </c>
      <c r="L60" s="33">
        <v>0</v>
      </c>
      <c r="M60" s="33">
        <v>0</v>
      </c>
      <c r="N60" s="33">
        <v>1</v>
      </c>
      <c r="O60" s="33">
        <v>1</v>
      </c>
    </row>
    <row r="61" spans="1:15" ht="11.45" x14ac:dyDescent="0.2">
      <c r="A61" s="19" t="s">
        <v>84</v>
      </c>
      <c r="B61" s="20" t="s">
        <v>85</v>
      </c>
      <c r="C61" s="61">
        <v>474000</v>
      </c>
      <c r="D61" s="61">
        <v>638000</v>
      </c>
      <c r="E61" s="61"/>
      <c r="F61" s="61"/>
      <c r="G61" s="61">
        <v>633900</v>
      </c>
      <c r="H61" s="61">
        <v>507500</v>
      </c>
      <c r="I61" s="61">
        <v>348000</v>
      </c>
      <c r="J61" s="61">
        <v>474000</v>
      </c>
      <c r="K61" s="33">
        <v>534720</v>
      </c>
      <c r="L61" s="33">
        <v>674000</v>
      </c>
      <c r="M61" s="33">
        <v>679000</v>
      </c>
      <c r="N61" s="33">
        <v>638000</v>
      </c>
      <c r="O61" s="33">
        <v>638000</v>
      </c>
    </row>
    <row r="62" spans="1:15" ht="11.45" x14ac:dyDescent="0.2">
      <c r="A62" s="27"/>
      <c r="B62" s="28"/>
      <c r="C62" s="37"/>
      <c r="D62" s="37"/>
      <c r="E62" s="37"/>
      <c r="F62" s="37"/>
      <c r="G62" s="37"/>
      <c r="H62" s="37"/>
      <c r="I62" s="37"/>
      <c r="J62" s="37"/>
      <c r="K62" s="37"/>
      <c r="L62" s="37"/>
      <c r="M62" s="37"/>
      <c r="N62" s="37"/>
      <c r="O62" s="37"/>
    </row>
    <row r="64" spans="1:15" x14ac:dyDescent="0.25">
      <c r="A64" s="7" t="s">
        <v>88</v>
      </c>
    </row>
    <row r="65" spans="1:15" x14ac:dyDescent="0.25">
      <c r="A65" s="38"/>
      <c r="B65" s="13"/>
      <c r="C65" s="95" t="s">
        <v>89</v>
      </c>
      <c r="D65" s="95" t="s">
        <v>89</v>
      </c>
      <c r="E65" s="95" t="s">
        <v>90</v>
      </c>
      <c r="F65" s="95"/>
      <c r="G65" s="95" t="s">
        <v>89</v>
      </c>
      <c r="H65" s="95" t="s">
        <v>90</v>
      </c>
      <c r="I65" s="95" t="s">
        <v>90</v>
      </c>
      <c r="J65" s="95" t="s">
        <v>90</v>
      </c>
      <c r="K65" s="95" t="s">
        <v>90</v>
      </c>
      <c r="L65" s="95" t="s">
        <v>90</v>
      </c>
      <c r="M65" s="95" t="s">
        <v>90</v>
      </c>
    </row>
    <row r="66" spans="1:15" ht="12.6" thickBot="1" x14ac:dyDescent="0.3">
      <c r="A66" s="16"/>
      <c r="B66" s="96"/>
      <c r="C66" s="97">
        <v>2018</v>
      </c>
      <c r="D66" s="97">
        <v>2019</v>
      </c>
      <c r="E66" s="97">
        <v>2020</v>
      </c>
      <c r="F66" s="97"/>
      <c r="G66" s="97" t="s">
        <v>14</v>
      </c>
      <c r="H66" s="97" t="s">
        <v>91</v>
      </c>
      <c r="I66" s="97" t="s">
        <v>92</v>
      </c>
      <c r="J66" s="97" t="s">
        <v>93</v>
      </c>
      <c r="K66" s="97" t="s">
        <v>94</v>
      </c>
      <c r="L66" s="97" t="s">
        <v>95</v>
      </c>
      <c r="M66" s="97" t="s">
        <v>96</v>
      </c>
    </row>
    <row r="67" spans="1:15" s="18" customFormat="1" ht="11.45" x14ac:dyDescent="0.2">
      <c r="A67" s="19" t="s">
        <v>27</v>
      </c>
      <c r="B67" s="20" t="s">
        <v>70</v>
      </c>
      <c r="C67" s="33">
        <v>3657</v>
      </c>
      <c r="D67" s="33">
        <v>2908</v>
      </c>
      <c r="E67" s="33">
        <v>2600</v>
      </c>
      <c r="F67" s="33"/>
      <c r="G67" s="33">
        <v>471</v>
      </c>
      <c r="H67" s="33">
        <v>600</v>
      </c>
      <c r="I67" s="33">
        <v>500</v>
      </c>
      <c r="J67" s="33">
        <v>1000</v>
      </c>
      <c r="K67" s="33">
        <v>400</v>
      </c>
      <c r="L67" s="33">
        <v>500</v>
      </c>
      <c r="M67" s="33"/>
      <c r="N67" s="11"/>
      <c r="O67" s="11"/>
    </row>
    <row r="68" spans="1:15" s="18" customFormat="1" ht="11.45" x14ac:dyDescent="0.2">
      <c r="A68" s="22" t="s">
        <v>64</v>
      </c>
      <c r="B68" s="23" t="s">
        <v>70</v>
      </c>
      <c r="C68" s="40">
        <v>1427</v>
      </c>
      <c r="D68" s="40">
        <v>1740</v>
      </c>
      <c r="E68" s="40">
        <v>1800</v>
      </c>
      <c r="F68" s="40"/>
      <c r="G68" s="40">
        <v>218</v>
      </c>
      <c r="H68" s="40">
        <v>200</v>
      </c>
      <c r="I68" s="40">
        <v>200</v>
      </c>
      <c r="J68" s="40">
        <v>1000</v>
      </c>
      <c r="K68" s="40">
        <v>0</v>
      </c>
      <c r="L68" s="40">
        <v>0</v>
      </c>
      <c r="M68" s="40"/>
      <c r="N68" s="11"/>
      <c r="O68" s="11"/>
    </row>
  </sheetData>
  <mergeCells count="2">
    <mergeCell ref="C4:E4"/>
    <mergeCell ref="G4:O4"/>
  </mergeCells>
  <phoneticPr fontId="12" type="noConversion"/>
  <pageMargins left="0.7" right="0.7" top="0.75" bottom="0.75" header="0.3" footer="0.3"/>
  <pageSetup paperSize="9" orientation="portrait" verticalDpi="1200"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3025A-9912-4D3E-B11D-2157FF418756}">
  <sheetPr>
    <pageSetUpPr autoPageBreaks="0"/>
  </sheetPr>
  <dimension ref="A1:P34"/>
  <sheetViews>
    <sheetView zoomScale="110" zoomScaleNormal="110" workbookViewId="0">
      <pane xSplit="2" ySplit="5" topLeftCell="C6" activePane="bottomRight" state="frozen"/>
      <selection pane="topRight" activeCell="C1" sqref="C1"/>
      <selection pane="bottomLeft" activeCell="A5" sqref="A5"/>
      <selection pane="bottomRight" activeCell="A3" sqref="A3"/>
    </sheetView>
  </sheetViews>
  <sheetFormatPr defaultColWidth="9" defaultRowHeight="12" x14ac:dyDescent="0.2"/>
  <cols>
    <col min="1" max="1" width="45.625" style="11" customWidth="1"/>
    <col min="2" max="2" width="9" style="10"/>
    <col min="3" max="16384" width="9" style="11"/>
  </cols>
  <sheetData>
    <row r="1" spans="1:16" ht="21" x14ac:dyDescent="0.4">
      <c r="A1" s="1" t="s">
        <v>0</v>
      </c>
    </row>
    <row r="2" spans="1:16" ht="11.45" x14ac:dyDescent="0.2">
      <c r="A2" s="98"/>
    </row>
    <row r="3" spans="1:16" ht="15.6" x14ac:dyDescent="0.3">
      <c r="A3" s="2" t="s">
        <v>97</v>
      </c>
    </row>
    <row r="4" spans="1:16" s="7" customFormat="1" x14ac:dyDescent="0.25">
      <c r="A4" s="99"/>
      <c r="B4" s="8"/>
      <c r="C4" s="104" t="s">
        <v>2</v>
      </c>
      <c r="D4" s="104"/>
      <c r="E4" s="104"/>
      <c r="G4" s="104" t="s">
        <v>3</v>
      </c>
      <c r="H4" s="104"/>
      <c r="I4" s="104"/>
      <c r="J4" s="104"/>
      <c r="K4" s="104"/>
      <c r="L4" s="104"/>
      <c r="M4" s="104"/>
      <c r="N4" s="104"/>
      <c r="O4" s="104"/>
    </row>
    <row r="5" spans="1:16" s="94" customFormat="1" ht="12.6" thickBot="1" x14ac:dyDescent="0.3">
      <c r="A5" s="46" t="s">
        <v>5</v>
      </c>
      <c r="B5" s="9"/>
      <c r="C5" s="9">
        <v>2018</v>
      </c>
      <c r="D5" s="9">
        <v>2019</v>
      </c>
      <c r="E5" s="9">
        <v>2020</v>
      </c>
      <c r="F5" s="9"/>
      <c r="G5" s="9" t="s">
        <v>6</v>
      </c>
      <c r="H5" s="9" t="s">
        <v>7</v>
      </c>
      <c r="I5" s="9" t="s">
        <v>8</v>
      </c>
      <c r="J5" s="9" t="s">
        <v>9</v>
      </c>
      <c r="K5" s="9" t="s">
        <v>10</v>
      </c>
      <c r="L5" s="9" t="s">
        <v>11</v>
      </c>
      <c r="M5" s="9" t="s">
        <v>12</v>
      </c>
      <c r="N5" s="9" t="s">
        <v>13</v>
      </c>
      <c r="O5" s="9" t="s">
        <v>14</v>
      </c>
    </row>
    <row r="6" spans="1:16" x14ac:dyDescent="0.25">
      <c r="A6" s="7" t="s">
        <v>15</v>
      </c>
      <c r="B6" s="17"/>
      <c r="C6" s="101" t="s">
        <v>4</v>
      </c>
      <c r="D6" s="102"/>
      <c r="E6" s="102"/>
      <c r="F6" s="102"/>
      <c r="G6" s="101" t="s">
        <v>4</v>
      </c>
      <c r="H6" s="101" t="s">
        <v>4</v>
      </c>
      <c r="I6" s="101" t="s">
        <v>4</v>
      </c>
      <c r="J6" s="101" t="s">
        <v>4</v>
      </c>
      <c r="K6" s="18"/>
      <c r="L6" s="18"/>
      <c r="M6" s="18"/>
      <c r="N6" s="18"/>
      <c r="O6" s="18"/>
    </row>
    <row r="7" spans="1:16" ht="11.45" x14ac:dyDescent="0.2">
      <c r="A7" s="19" t="s">
        <v>16</v>
      </c>
      <c r="B7" s="20" t="s">
        <v>17</v>
      </c>
      <c r="C7" s="33">
        <v>274</v>
      </c>
      <c r="D7" s="33">
        <v>240</v>
      </c>
      <c r="E7" s="33"/>
      <c r="F7" s="33"/>
      <c r="G7" s="33">
        <v>38</v>
      </c>
      <c r="H7" s="33">
        <v>53</v>
      </c>
      <c r="I7" s="33">
        <v>56</v>
      </c>
      <c r="J7" s="33">
        <v>127</v>
      </c>
      <c r="K7" s="33">
        <v>44</v>
      </c>
      <c r="L7" s="33">
        <v>35</v>
      </c>
      <c r="M7" s="33">
        <v>53</v>
      </c>
      <c r="N7" s="33">
        <v>107</v>
      </c>
      <c r="O7" s="33">
        <v>107</v>
      </c>
    </row>
    <row r="8" spans="1:16" ht="11.45" x14ac:dyDescent="0.2">
      <c r="A8" s="22" t="s">
        <v>18</v>
      </c>
      <c r="B8" s="23" t="s">
        <v>17</v>
      </c>
      <c r="C8" s="40">
        <v>-37</v>
      </c>
      <c r="D8" s="40">
        <v>-47</v>
      </c>
      <c r="E8" s="40"/>
      <c r="F8" s="40"/>
      <c r="G8" s="40">
        <v>-14</v>
      </c>
      <c r="H8" s="40">
        <v>-11</v>
      </c>
      <c r="I8" s="40">
        <v>-8</v>
      </c>
      <c r="J8" s="40">
        <v>-4</v>
      </c>
      <c r="K8" s="40">
        <v>-5</v>
      </c>
      <c r="L8" s="40">
        <v>-39</v>
      </c>
      <c r="M8" s="40">
        <v>-1</v>
      </c>
      <c r="N8" s="40">
        <v>-2</v>
      </c>
      <c r="O8" s="40">
        <v>-4</v>
      </c>
    </row>
    <row r="9" spans="1:16" ht="11.45" x14ac:dyDescent="0.2">
      <c r="A9" s="22" t="s">
        <v>19</v>
      </c>
      <c r="B9" s="23" t="s">
        <v>20</v>
      </c>
      <c r="C9" s="24">
        <v>-13.6</v>
      </c>
      <c r="D9" s="24">
        <v>-19.399999999999999</v>
      </c>
      <c r="E9" s="24"/>
      <c r="F9" s="24"/>
      <c r="G9" s="24">
        <v>-36.5</v>
      </c>
      <c r="H9" s="24">
        <v>-20.7</v>
      </c>
      <c r="I9" s="24">
        <v>-15.1</v>
      </c>
      <c r="J9" s="24">
        <v>-3</v>
      </c>
      <c r="K9" s="24">
        <v>-10.8</v>
      </c>
      <c r="L9" s="24">
        <v>-110.3</v>
      </c>
      <c r="M9" s="24">
        <v>-2.1</v>
      </c>
      <c r="N9" s="24">
        <v>-1.5</v>
      </c>
      <c r="O9" s="24">
        <v>-4</v>
      </c>
    </row>
    <row r="10" spans="1:16" ht="11.45" x14ac:dyDescent="0.2">
      <c r="A10" s="22" t="s">
        <v>22</v>
      </c>
      <c r="B10" s="23" t="s">
        <v>17</v>
      </c>
      <c r="C10" s="40">
        <v>-33</v>
      </c>
      <c r="D10" s="40">
        <v>1</v>
      </c>
      <c r="E10" s="40"/>
      <c r="F10" s="40"/>
      <c r="G10" s="40">
        <v>-14</v>
      </c>
      <c r="H10" s="40">
        <v>-7</v>
      </c>
      <c r="I10" s="40">
        <v>-8</v>
      </c>
      <c r="J10" s="40">
        <v>-4</v>
      </c>
      <c r="K10" s="40">
        <v>-5</v>
      </c>
      <c r="L10" s="40">
        <v>-3</v>
      </c>
      <c r="M10" s="40">
        <v>0</v>
      </c>
      <c r="N10" s="40">
        <v>9</v>
      </c>
      <c r="O10" s="40">
        <v>6</v>
      </c>
    </row>
    <row r="11" spans="1:16" ht="11.45" x14ac:dyDescent="0.2">
      <c r="A11" s="22" t="s">
        <v>23</v>
      </c>
      <c r="B11" s="23" t="s">
        <v>20</v>
      </c>
      <c r="C11" s="24">
        <v>-12</v>
      </c>
      <c r="D11" s="24">
        <v>0.5</v>
      </c>
      <c r="E11" s="24"/>
      <c r="F11" s="24"/>
      <c r="G11" s="24">
        <v>36.1</v>
      </c>
      <c r="H11" s="24">
        <v>-13.7</v>
      </c>
      <c r="I11" s="24">
        <v>-14</v>
      </c>
      <c r="J11" s="24">
        <v>-3</v>
      </c>
      <c r="K11" s="24">
        <v>-10.8</v>
      </c>
      <c r="L11" s="24">
        <v>-7.8</v>
      </c>
      <c r="M11" s="24">
        <v>0.5</v>
      </c>
      <c r="N11" s="24">
        <v>7.9</v>
      </c>
      <c r="O11" s="24">
        <v>6</v>
      </c>
    </row>
    <row r="12" spans="1:16" ht="11.45" x14ac:dyDescent="0.2">
      <c r="A12" s="34"/>
      <c r="B12" s="35"/>
      <c r="C12" s="36"/>
      <c r="D12" s="36"/>
      <c r="E12" s="36"/>
      <c r="F12" s="36"/>
      <c r="G12" s="36"/>
      <c r="H12" s="36"/>
      <c r="I12" s="36"/>
      <c r="J12" s="36"/>
      <c r="K12" s="36"/>
      <c r="L12" s="36"/>
      <c r="M12" s="36"/>
      <c r="N12" s="36"/>
      <c r="O12" s="36"/>
    </row>
    <row r="13" spans="1:16" x14ac:dyDescent="0.25">
      <c r="A13" s="7" t="s">
        <v>26</v>
      </c>
      <c r="B13" s="28"/>
      <c r="C13" s="29"/>
      <c r="D13" s="29"/>
      <c r="E13" s="29"/>
      <c r="F13" s="29"/>
      <c r="G13" s="53"/>
      <c r="H13" s="29"/>
      <c r="I13" s="29"/>
      <c r="J13" s="29"/>
      <c r="K13" s="29"/>
      <c r="L13" s="29"/>
      <c r="M13" s="29"/>
      <c r="N13" s="29"/>
      <c r="O13" s="29"/>
    </row>
    <row r="14" spans="1:16" ht="11.45" x14ac:dyDescent="0.2">
      <c r="A14" s="19" t="s">
        <v>26</v>
      </c>
      <c r="B14" s="20" t="s">
        <v>17</v>
      </c>
      <c r="C14" s="33">
        <v>349</v>
      </c>
      <c r="D14" s="33">
        <v>356</v>
      </c>
      <c r="E14" s="33"/>
      <c r="F14" s="33"/>
      <c r="G14" s="33">
        <v>466</v>
      </c>
      <c r="H14" s="33">
        <v>453</v>
      </c>
      <c r="I14" s="33">
        <v>428</v>
      </c>
      <c r="J14" s="33">
        <v>349</v>
      </c>
      <c r="K14" s="33">
        <v>404</v>
      </c>
      <c r="L14" s="33">
        <v>430</v>
      </c>
      <c r="M14" s="33">
        <v>425</v>
      </c>
      <c r="N14" s="33">
        <v>356</v>
      </c>
      <c r="O14" s="33">
        <v>253</v>
      </c>
    </row>
    <row r="15" spans="1:16" ht="11.45" x14ac:dyDescent="0.2">
      <c r="A15" s="34"/>
      <c r="B15" s="35"/>
      <c r="C15" s="70"/>
      <c r="D15" s="70"/>
      <c r="E15" s="70"/>
      <c r="F15" s="70"/>
      <c r="G15" s="70"/>
      <c r="H15" s="70"/>
      <c r="I15" s="70"/>
      <c r="J15" s="70"/>
      <c r="K15" s="70"/>
      <c r="L15" s="70"/>
      <c r="M15" s="70"/>
      <c r="N15" s="70"/>
      <c r="O15" s="70"/>
    </row>
    <row r="16" spans="1:16" x14ac:dyDescent="0.25">
      <c r="A16" s="7" t="s">
        <v>50</v>
      </c>
      <c r="B16" s="28"/>
      <c r="C16" s="37"/>
      <c r="D16" s="37"/>
      <c r="E16" s="37"/>
      <c r="F16" s="37"/>
      <c r="G16" s="63"/>
      <c r="H16" s="37"/>
      <c r="I16" s="37"/>
      <c r="J16" s="37"/>
      <c r="K16" s="37"/>
      <c r="L16" s="37"/>
      <c r="M16" s="37"/>
      <c r="N16" s="37"/>
      <c r="O16" s="37"/>
      <c r="P16" s="12"/>
    </row>
    <row r="17" spans="1:15" ht="11.45" x14ac:dyDescent="0.2">
      <c r="A17" s="19" t="s">
        <v>50</v>
      </c>
      <c r="B17" s="20" t="s">
        <v>17</v>
      </c>
      <c r="C17" s="33">
        <v>294</v>
      </c>
      <c r="D17" s="33">
        <v>278</v>
      </c>
      <c r="E17" s="33"/>
      <c r="F17" s="33"/>
      <c r="G17" s="61" t="s">
        <v>28</v>
      </c>
      <c r="H17" s="33">
        <v>353</v>
      </c>
      <c r="I17" s="33">
        <v>333</v>
      </c>
      <c r="J17" s="33">
        <v>294</v>
      </c>
      <c r="K17" s="61">
        <v>314</v>
      </c>
      <c r="L17" s="33">
        <v>280</v>
      </c>
      <c r="M17" s="33">
        <v>288</v>
      </c>
      <c r="N17" s="33">
        <v>278</v>
      </c>
      <c r="O17" s="33">
        <v>222</v>
      </c>
    </row>
    <row r="18" spans="1:15" ht="11.45" x14ac:dyDescent="0.2">
      <c r="A18" s="34"/>
      <c r="B18" s="35"/>
      <c r="C18" s="29"/>
      <c r="D18" s="36"/>
      <c r="E18" s="36"/>
      <c r="F18" s="36"/>
      <c r="G18" s="36"/>
      <c r="H18" s="36"/>
      <c r="I18" s="36"/>
      <c r="J18" s="36"/>
      <c r="K18" s="36"/>
      <c r="L18" s="36"/>
      <c r="M18" s="36"/>
      <c r="N18" s="36"/>
      <c r="O18" s="36"/>
    </row>
    <row r="19" spans="1:15" x14ac:dyDescent="0.25">
      <c r="A19" s="7" t="s">
        <v>123</v>
      </c>
      <c r="B19" s="28"/>
      <c r="C19" s="29"/>
      <c r="D19" s="29"/>
      <c r="E19" s="29"/>
      <c r="F19" s="29"/>
      <c r="G19" s="29"/>
      <c r="H19" s="29"/>
      <c r="I19" s="29"/>
      <c r="J19" s="29"/>
      <c r="K19" s="29"/>
      <c r="L19" s="29"/>
      <c r="M19" s="29"/>
      <c r="N19" s="29"/>
      <c r="O19" s="29"/>
    </row>
    <row r="20" spans="1:15" ht="11.45" x14ac:dyDescent="0.2">
      <c r="A20" s="19" t="s">
        <v>61</v>
      </c>
      <c r="B20" s="20" t="s">
        <v>62</v>
      </c>
      <c r="C20" s="33">
        <v>1424</v>
      </c>
      <c r="D20" s="33">
        <v>1278</v>
      </c>
      <c r="E20" s="33"/>
      <c r="F20" s="33"/>
      <c r="G20" s="33">
        <v>1643</v>
      </c>
      <c r="H20" s="33">
        <v>1546</v>
      </c>
      <c r="I20" s="33">
        <v>1451</v>
      </c>
      <c r="J20" s="33">
        <v>1424</v>
      </c>
      <c r="K20" s="33">
        <v>1412</v>
      </c>
      <c r="L20" s="33">
        <v>1356</v>
      </c>
      <c r="M20" s="33">
        <v>1300</v>
      </c>
      <c r="N20" s="33">
        <v>1278</v>
      </c>
      <c r="O20" s="33">
        <v>1383</v>
      </c>
    </row>
    <row r="21" spans="1:15" ht="11.45" x14ac:dyDescent="0.2">
      <c r="A21" s="86" t="s">
        <v>124</v>
      </c>
      <c r="B21" s="28"/>
      <c r="C21" s="37"/>
      <c r="D21" s="37"/>
      <c r="E21" s="37"/>
      <c r="F21" s="37"/>
      <c r="G21" s="37"/>
      <c r="H21" s="37"/>
      <c r="I21" s="37"/>
      <c r="J21" s="37"/>
      <c r="K21" s="37"/>
      <c r="L21" s="37"/>
      <c r="M21" s="37"/>
      <c r="N21" s="37"/>
      <c r="O21" s="37"/>
    </row>
    <row r="22" spans="1:15" ht="11.45" x14ac:dyDescent="0.2">
      <c r="A22" s="18"/>
      <c r="B22" s="17"/>
      <c r="C22" s="18"/>
      <c r="D22" s="18"/>
      <c r="E22" s="18"/>
      <c r="F22" s="18"/>
      <c r="G22" s="18"/>
      <c r="H22" s="18"/>
      <c r="I22" s="18"/>
      <c r="J22" s="18"/>
      <c r="K22" s="18"/>
      <c r="L22" s="18"/>
      <c r="M22" s="18"/>
      <c r="N22" s="18"/>
      <c r="O22" s="18"/>
    </row>
    <row r="23" spans="1:15" ht="11.45" x14ac:dyDescent="0.2">
      <c r="A23" s="18"/>
      <c r="B23" s="17"/>
      <c r="C23" s="18"/>
      <c r="D23" s="18"/>
      <c r="E23" s="18"/>
      <c r="F23" s="18"/>
      <c r="G23" s="18"/>
      <c r="H23" s="18"/>
      <c r="I23" s="18"/>
      <c r="J23" s="18"/>
      <c r="K23" s="18"/>
      <c r="L23" s="18"/>
      <c r="M23" s="18"/>
      <c r="N23" s="18"/>
      <c r="O23" s="18"/>
    </row>
    <row r="24" spans="1:15" x14ac:dyDescent="0.25">
      <c r="A24" s="7" t="s">
        <v>98</v>
      </c>
      <c r="B24" s="17"/>
    </row>
    <row r="25" spans="1:15" ht="11.45" x14ac:dyDescent="0.2">
      <c r="A25" s="19" t="s">
        <v>72</v>
      </c>
      <c r="B25" s="20" t="s">
        <v>70</v>
      </c>
      <c r="C25" s="33">
        <v>3694</v>
      </c>
      <c r="D25" s="33">
        <v>2929</v>
      </c>
      <c r="E25" s="33"/>
      <c r="F25" s="33"/>
      <c r="G25" s="33">
        <v>815</v>
      </c>
      <c r="H25" s="33">
        <v>724</v>
      </c>
      <c r="I25" s="33">
        <v>923</v>
      </c>
      <c r="J25" s="33">
        <v>1232</v>
      </c>
      <c r="K25" s="33">
        <v>571</v>
      </c>
      <c r="L25" s="33">
        <v>1281</v>
      </c>
      <c r="M25" s="33">
        <v>594</v>
      </c>
      <c r="N25" s="33">
        <v>483</v>
      </c>
      <c r="O25" s="33">
        <v>906</v>
      </c>
    </row>
    <row r="26" spans="1:15" ht="11.45" x14ac:dyDescent="0.2">
      <c r="A26" s="19" t="s">
        <v>75</v>
      </c>
      <c r="B26" s="20" t="s">
        <v>70</v>
      </c>
      <c r="C26" s="33">
        <v>2974</v>
      </c>
      <c r="D26" s="33">
        <v>3819</v>
      </c>
      <c r="E26" s="33"/>
      <c r="F26" s="33"/>
      <c r="G26" s="33">
        <v>233</v>
      </c>
      <c r="H26" s="33">
        <v>0</v>
      </c>
      <c r="I26" s="33">
        <v>699</v>
      </c>
      <c r="J26" s="33">
        <v>2042</v>
      </c>
      <c r="K26" s="33">
        <v>487</v>
      </c>
      <c r="L26" s="33">
        <v>410</v>
      </c>
      <c r="M26" s="33">
        <v>945</v>
      </c>
      <c r="N26" s="33">
        <v>1977</v>
      </c>
      <c r="O26" s="33">
        <v>308</v>
      </c>
    </row>
    <row r="27" spans="1:15" ht="11.45" x14ac:dyDescent="0.2">
      <c r="A27" s="19" t="s">
        <v>78</v>
      </c>
      <c r="B27" s="20" t="s">
        <v>70</v>
      </c>
      <c r="C27" s="33">
        <v>3682</v>
      </c>
      <c r="D27" s="33">
        <v>3037</v>
      </c>
      <c r="E27" s="33"/>
      <c r="F27" s="33"/>
      <c r="G27" s="33">
        <v>779</v>
      </c>
      <c r="H27" s="33">
        <v>827</v>
      </c>
      <c r="I27" s="33">
        <v>892</v>
      </c>
      <c r="J27" s="33">
        <v>1184</v>
      </c>
      <c r="K27" s="33">
        <v>722</v>
      </c>
      <c r="L27" s="33">
        <v>725</v>
      </c>
      <c r="M27" s="33">
        <v>662</v>
      </c>
      <c r="N27" s="33">
        <v>928</v>
      </c>
      <c r="O27" s="33">
        <v>862</v>
      </c>
    </row>
    <row r="28" spans="1:15" ht="11.45" x14ac:dyDescent="0.2">
      <c r="A28" s="19" t="s">
        <v>99</v>
      </c>
      <c r="B28" s="20" t="s">
        <v>70</v>
      </c>
      <c r="C28" s="33">
        <v>5286</v>
      </c>
      <c r="D28" s="33">
        <v>4396</v>
      </c>
      <c r="E28" s="33"/>
      <c r="F28" s="33"/>
      <c r="G28" s="33">
        <v>5186</v>
      </c>
      <c r="H28" s="33">
        <v>5873</v>
      </c>
      <c r="I28" s="33">
        <v>6096</v>
      </c>
      <c r="J28" s="33">
        <v>5286</v>
      </c>
      <c r="K28" s="33">
        <v>5560</v>
      </c>
      <c r="L28" s="33">
        <v>6241</v>
      </c>
      <c r="M28" s="33">
        <v>5890</v>
      </c>
      <c r="N28" s="33">
        <v>4396</v>
      </c>
      <c r="O28" s="33">
        <v>4994</v>
      </c>
    </row>
    <row r="29" spans="1:15" ht="11.45" x14ac:dyDescent="0.2">
      <c r="A29" s="31" t="s">
        <v>80</v>
      </c>
      <c r="B29" s="20" t="s">
        <v>70</v>
      </c>
      <c r="C29" s="33">
        <v>1744</v>
      </c>
      <c r="D29" s="33">
        <v>1231</v>
      </c>
      <c r="E29" s="33"/>
      <c r="F29" s="33"/>
      <c r="G29" s="33">
        <v>1763</v>
      </c>
      <c r="H29" s="33">
        <v>2408</v>
      </c>
      <c r="I29" s="33">
        <v>2621</v>
      </c>
      <c r="J29" s="33">
        <v>1744</v>
      </c>
      <c r="K29" s="33">
        <v>1890</v>
      </c>
      <c r="L29" s="33">
        <v>2060</v>
      </c>
      <c r="M29" s="33">
        <v>1885</v>
      </c>
      <c r="N29" s="33">
        <v>1231</v>
      </c>
      <c r="O29" s="33">
        <v>1489</v>
      </c>
    </row>
    <row r="30" spans="1:15" ht="11.45" x14ac:dyDescent="0.2">
      <c r="A30" s="19" t="s">
        <v>81</v>
      </c>
      <c r="B30" s="20" t="s">
        <v>70</v>
      </c>
      <c r="C30" s="33">
        <v>4223</v>
      </c>
      <c r="D30" s="33">
        <v>4119</v>
      </c>
      <c r="E30" s="33"/>
      <c r="F30" s="33"/>
      <c r="G30" s="33">
        <v>4241</v>
      </c>
      <c r="H30" s="33">
        <v>4148</v>
      </c>
      <c r="I30" s="33">
        <v>4178</v>
      </c>
      <c r="J30" s="33">
        <v>4223</v>
      </c>
      <c r="K30" s="33">
        <v>4262</v>
      </c>
      <c r="L30" s="33">
        <v>4632</v>
      </c>
      <c r="M30" s="33">
        <v>4564</v>
      </c>
      <c r="N30" s="33">
        <v>4119</v>
      </c>
      <c r="O30" s="33">
        <v>4163</v>
      </c>
    </row>
    <row r="31" spans="1:15" ht="11.45" x14ac:dyDescent="0.2">
      <c r="A31" s="31" t="s">
        <v>82</v>
      </c>
      <c r="B31" s="20" t="s">
        <v>70</v>
      </c>
      <c r="C31" s="33">
        <v>683</v>
      </c>
      <c r="D31" s="33">
        <v>884</v>
      </c>
      <c r="E31" s="33"/>
      <c r="F31" s="33"/>
      <c r="G31" s="33">
        <v>813</v>
      </c>
      <c r="H31" s="33">
        <v>655</v>
      </c>
      <c r="I31" s="33">
        <v>722</v>
      </c>
      <c r="J31" s="33">
        <v>683</v>
      </c>
      <c r="K31" s="33">
        <v>584</v>
      </c>
      <c r="L31" s="33">
        <v>456</v>
      </c>
      <c r="M31" s="33">
        <v>546</v>
      </c>
      <c r="N31" s="33">
        <v>884</v>
      </c>
      <c r="O31" s="33">
        <v>658</v>
      </c>
    </row>
    <row r="32" spans="1:15" ht="11.45" x14ac:dyDescent="0.2">
      <c r="A32" s="19" t="s">
        <v>83</v>
      </c>
      <c r="B32" s="20" t="s">
        <v>17</v>
      </c>
      <c r="C32" s="33">
        <v>162</v>
      </c>
      <c r="D32" s="33">
        <v>140</v>
      </c>
      <c r="E32" s="33"/>
      <c r="F32" s="33"/>
      <c r="G32" s="33">
        <v>205</v>
      </c>
      <c r="H32" s="33">
        <v>184</v>
      </c>
      <c r="I32" s="33">
        <v>181</v>
      </c>
      <c r="J32" s="33">
        <v>162</v>
      </c>
      <c r="K32" s="33">
        <v>176</v>
      </c>
      <c r="L32" s="33">
        <v>152.1</v>
      </c>
      <c r="M32" s="33">
        <v>157</v>
      </c>
      <c r="N32" s="33">
        <v>140</v>
      </c>
      <c r="O32" s="33">
        <v>108</v>
      </c>
    </row>
    <row r="33" spans="1:15" ht="11.45" x14ac:dyDescent="0.2">
      <c r="A33" s="19" t="s">
        <v>145</v>
      </c>
      <c r="B33" s="20" t="s">
        <v>17</v>
      </c>
      <c r="C33" s="61" t="s">
        <v>28</v>
      </c>
      <c r="D33" s="33">
        <v>4</v>
      </c>
      <c r="E33" s="33"/>
      <c r="F33" s="33"/>
      <c r="G33" s="61" t="s">
        <v>28</v>
      </c>
      <c r="H33" s="61" t="s">
        <v>28</v>
      </c>
      <c r="I33" s="61" t="s">
        <v>28</v>
      </c>
      <c r="J33" s="61" t="s">
        <v>28</v>
      </c>
      <c r="K33" s="33">
        <v>7</v>
      </c>
      <c r="L33" s="33">
        <v>4</v>
      </c>
      <c r="M33" s="33">
        <v>4</v>
      </c>
      <c r="N33" s="33">
        <v>4</v>
      </c>
      <c r="O33" s="33">
        <v>4</v>
      </c>
    </row>
    <row r="34" spans="1:15" ht="11.45" x14ac:dyDescent="0.2">
      <c r="A34" s="19" t="s">
        <v>84</v>
      </c>
      <c r="B34" s="20" t="s">
        <v>85</v>
      </c>
      <c r="C34" s="33">
        <v>1546000</v>
      </c>
      <c r="D34" s="33">
        <v>1158000</v>
      </c>
      <c r="E34" s="33"/>
      <c r="F34" s="33"/>
      <c r="G34" s="33">
        <v>633900</v>
      </c>
      <c r="H34" s="33">
        <v>1718000</v>
      </c>
      <c r="I34" s="33">
        <v>1278000</v>
      </c>
      <c r="J34" s="33">
        <v>1546000</v>
      </c>
      <c r="K34" s="33">
        <v>534720</v>
      </c>
      <c r="L34" s="33">
        <v>1135000</v>
      </c>
      <c r="M34" s="33">
        <v>1194000</v>
      </c>
      <c r="N34" s="33">
        <v>1158000</v>
      </c>
      <c r="O34" s="33">
        <v>895000</v>
      </c>
    </row>
  </sheetData>
  <mergeCells count="2">
    <mergeCell ref="C4:E4"/>
    <mergeCell ref="G4:O4"/>
  </mergeCells>
  <pageMargins left="0.7" right="0.7" top="0.75" bottom="0.75" header="0.3" footer="0.3"/>
  <pageSetup paperSize="9" orientation="portrait" verticalDpi="1200"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78B89-29D6-4E21-9B1F-2F1C08F062CA}">
  <sheetPr>
    <pageSetUpPr autoPageBreaks="0"/>
  </sheetPr>
  <dimension ref="A1:P30"/>
  <sheetViews>
    <sheetView zoomScale="110" zoomScaleNormal="110" workbookViewId="0">
      <pane xSplit="2" ySplit="5" topLeftCell="C6" activePane="bottomRight" state="frozen"/>
      <selection pane="topRight" activeCell="C1" sqref="C1"/>
      <selection pane="bottomLeft" activeCell="A5" sqref="A5"/>
      <selection pane="bottomRight" activeCell="A3" sqref="A3"/>
    </sheetView>
  </sheetViews>
  <sheetFormatPr defaultColWidth="9" defaultRowHeight="12" x14ac:dyDescent="0.2"/>
  <cols>
    <col min="1" max="1" width="45.625" style="3" customWidth="1"/>
    <col min="2" max="2" width="9" style="4"/>
    <col min="3" max="16384" width="9" style="3"/>
  </cols>
  <sheetData>
    <row r="1" spans="1:16" ht="21" x14ac:dyDescent="0.4">
      <c r="A1" s="1" t="s">
        <v>0</v>
      </c>
    </row>
    <row r="3" spans="1:16" ht="15.6" x14ac:dyDescent="0.3">
      <c r="A3" s="2" t="s">
        <v>100</v>
      </c>
    </row>
    <row r="4" spans="1:16" s="5" customFormat="1" x14ac:dyDescent="0.25">
      <c r="A4" s="7"/>
      <c r="B4" s="8"/>
      <c r="C4" s="104" t="s">
        <v>2</v>
      </c>
      <c r="D4" s="104"/>
      <c r="E4" s="104"/>
      <c r="F4" s="7"/>
      <c r="G4" s="104" t="s">
        <v>3</v>
      </c>
      <c r="H4" s="104"/>
      <c r="I4" s="104"/>
      <c r="J4" s="104"/>
      <c r="K4" s="104"/>
      <c r="L4" s="104"/>
      <c r="M4" s="104"/>
      <c r="N4" s="104"/>
      <c r="O4" s="104"/>
    </row>
    <row r="5" spans="1:16" s="6" customFormat="1" ht="12.6" thickBot="1" x14ac:dyDescent="0.3">
      <c r="A5" s="46" t="s">
        <v>5</v>
      </c>
      <c r="B5" s="9"/>
      <c r="C5" s="9">
        <v>2018</v>
      </c>
      <c r="D5" s="9">
        <v>2019</v>
      </c>
      <c r="E5" s="9">
        <v>2020</v>
      </c>
      <c r="F5" s="9"/>
      <c r="G5" s="9" t="s">
        <v>6</v>
      </c>
      <c r="H5" s="9" t="s">
        <v>7</v>
      </c>
      <c r="I5" s="9" t="s">
        <v>8</v>
      </c>
      <c r="J5" s="9" t="s">
        <v>9</v>
      </c>
      <c r="K5" s="9" t="s">
        <v>10</v>
      </c>
      <c r="L5" s="9" t="s">
        <v>11</v>
      </c>
      <c r="M5" s="9" t="s">
        <v>12</v>
      </c>
      <c r="N5" s="9" t="s">
        <v>13</v>
      </c>
      <c r="O5" s="9" t="s">
        <v>14</v>
      </c>
    </row>
    <row r="6" spans="1:16" x14ac:dyDescent="0.25">
      <c r="A6" s="7" t="s">
        <v>101</v>
      </c>
      <c r="B6" s="17"/>
      <c r="C6" s="101" t="s">
        <v>4</v>
      </c>
      <c r="D6" s="102"/>
      <c r="E6" s="102"/>
      <c r="F6" s="102"/>
      <c r="G6" s="101" t="s">
        <v>4</v>
      </c>
      <c r="H6" s="101" t="s">
        <v>4</v>
      </c>
      <c r="I6" s="101" t="s">
        <v>4</v>
      </c>
      <c r="J6" s="101" t="s">
        <v>4</v>
      </c>
      <c r="K6" s="18"/>
      <c r="L6" s="18"/>
      <c r="M6" s="18"/>
      <c r="N6" s="18"/>
      <c r="O6" s="18"/>
    </row>
    <row r="7" spans="1:16" ht="11.45" x14ac:dyDescent="0.2">
      <c r="A7" s="19" t="s">
        <v>16</v>
      </c>
      <c r="B7" s="20" t="s">
        <v>17</v>
      </c>
      <c r="C7" s="61">
        <v>1045</v>
      </c>
      <c r="D7" s="61">
        <v>1177</v>
      </c>
      <c r="E7" s="52"/>
      <c r="F7" s="21"/>
      <c r="G7" s="33">
        <v>183</v>
      </c>
      <c r="H7" s="33">
        <v>212</v>
      </c>
      <c r="I7" s="33">
        <v>211</v>
      </c>
      <c r="J7" s="33">
        <v>439</v>
      </c>
      <c r="K7" s="33">
        <v>239</v>
      </c>
      <c r="L7" s="33">
        <v>247</v>
      </c>
      <c r="M7" s="33">
        <v>252</v>
      </c>
      <c r="N7" s="33">
        <v>439</v>
      </c>
      <c r="O7" s="33">
        <v>209</v>
      </c>
    </row>
    <row r="8" spans="1:16" ht="11.45" x14ac:dyDescent="0.2">
      <c r="A8" s="22" t="s">
        <v>18</v>
      </c>
      <c r="B8" s="23" t="s">
        <v>17</v>
      </c>
      <c r="C8" s="62">
        <v>67</v>
      </c>
      <c r="D8" s="62">
        <v>-7</v>
      </c>
      <c r="E8" s="32"/>
      <c r="F8" s="24"/>
      <c r="G8" s="40">
        <v>-2</v>
      </c>
      <c r="H8" s="40">
        <v>5</v>
      </c>
      <c r="I8" s="40">
        <v>9</v>
      </c>
      <c r="J8" s="40">
        <v>56</v>
      </c>
      <c r="K8" s="40">
        <v>5</v>
      </c>
      <c r="L8" s="40">
        <v>5</v>
      </c>
      <c r="M8" s="40">
        <v>-7</v>
      </c>
      <c r="N8" s="40">
        <v>-10</v>
      </c>
      <c r="O8" s="40">
        <v>-12</v>
      </c>
    </row>
    <row r="9" spans="1:16" ht="11.45" x14ac:dyDescent="0.2">
      <c r="A9" s="22" t="s">
        <v>19</v>
      </c>
      <c r="B9" s="23" t="s">
        <v>20</v>
      </c>
      <c r="C9" s="32">
        <v>6.4</v>
      </c>
      <c r="D9" s="32">
        <v>-0.6</v>
      </c>
      <c r="E9" s="32"/>
      <c r="F9" s="24"/>
      <c r="G9" s="24">
        <v>-1.2</v>
      </c>
      <c r="H9" s="24">
        <v>2.2999999999999998</v>
      </c>
      <c r="I9" s="24">
        <v>4.0999999999999996</v>
      </c>
      <c r="J9" s="24">
        <v>12.8</v>
      </c>
      <c r="K9" s="24">
        <v>2.1</v>
      </c>
      <c r="L9" s="24">
        <v>2.1</v>
      </c>
      <c r="M9" s="24">
        <v>-2.7</v>
      </c>
      <c r="N9" s="24">
        <v>-2.4</v>
      </c>
      <c r="O9" s="24">
        <v>-5.9</v>
      </c>
    </row>
    <row r="10" spans="1:16" ht="11.45" x14ac:dyDescent="0.2">
      <c r="A10" s="22" t="s">
        <v>22</v>
      </c>
      <c r="B10" s="23" t="s">
        <v>17</v>
      </c>
      <c r="C10" s="62">
        <v>68</v>
      </c>
      <c r="D10" s="62">
        <v>-7</v>
      </c>
      <c r="E10" s="32"/>
      <c r="F10" s="24"/>
      <c r="G10" s="40">
        <v>-2</v>
      </c>
      <c r="H10" s="40">
        <v>5</v>
      </c>
      <c r="I10" s="40">
        <v>9</v>
      </c>
      <c r="J10" s="40">
        <v>56</v>
      </c>
      <c r="K10" s="40">
        <v>5</v>
      </c>
      <c r="L10" s="40">
        <v>5</v>
      </c>
      <c r="M10" s="40">
        <v>-7</v>
      </c>
      <c r="N10" s="40">
        <v>-10</v>
      </c>
      <c r="O10" s="40">
        <v>-12</v>
      </c>
    </row>
    <row r="11" spans="1:16" ht="11.45" x14ac:dyDescent="0.2">
      <c r="A11" s="22" t="s">
        <v>23</v>
      </c>
      <c r="B11" s="23" t="s">
        <v>20</v>
      </c>
      <c r="C11" s="32">
        <v>6.5</v>
      </c>
      <c r="D11" s="32">
        <v>-0.6</v>
      </c>
      <c r="E11" s="32"/>
      <c r="F11" s="24"/>
      <c r="G11" s="24">
        <v>-1.2</v>
      </c>
      <c r="H11" s="24">
        <v>2.5</v>
      </c>
      <c r="I11" s="24">
        <v>4.0999999999999996</v>
      </c>
      <c r="J11" s="24">
        <v>12.8</v>
      </c>
      <c r="K11" s="24">
        <v>2.1</v>
      </c>
      <c r="L11" s="24">
        <v>2.1</v>
      </c>
      <c r="M11" s="24">
        <v>-2.7</v>
      </c>
      <c r="N11" s="24">
        <v>-2.4</v>
      </c>
      <c r="O11" s="24">
        <v>-5.8</v>
      </c>
    </row>
    <row r="12" spans="1:16" ht="11.45" x14ac:dyDescent="0.2">
      <c r="A12" s="34"/>
      <c r="B12" s="35"/>
      <c r="C12" s="36"/>
      <c r="D12" s="36"/>
      <c r="E12" s="36"/>
      <c r="F12" s="36"/>
      <c r="G12" s="36"/>
      <c r="H12" s="36"/>
      <c r="I12" s="36"/>
      <c r="J12" s="36"/>
      <c r="K12" s="36"/>
      <c r="L12" s="36"/>
      <c r="M12" s="36"/>
      <c r="N12" s="36"/>
      <c r="O12" s="36"/>
    </row>
    <row r="13" spans="1:16" x14ac:dyDescent="0.25">
      <c r="A13" s="7" t="s">
        <v>26</v>
      </c>
      <c r="B13" s="28"/>
      <c r="C13" s="29"/>
      <c r="D13" s="29"/>
      <c r="E13" s="29"/>
      <c r="F13" s="29"/>
      <c r="G13" s="29"/>
      <c r="H13" s="29"/>
      <c r="I13" s="29"/>
      <c r="J13" s="29"/>
      <c r="K13" s="29"/>
      <c r="L13" s="29"/>
      <c r="M13" s="29"/>
      <c r="N13" s="29"/>
      <c r="O13" s="29"/>
    </row>
    <row r="14" spans="1:16" ht="11.45" x14ac:dyDescent="0.2">
      <c r="A14" s="19" t="s">
        <v>26</v>
      </c>
      <c r="B14" s="20" t="s">
        <v>17</v>
      </c>
      <c r="C14" s="61">
        <v>1327</v>
      </c>
      <c r="D14" s="61">
        <v>897</v>
      </c>
      <c r="E14" s="61"/>
      <c r="F14" s="33"/>
      <c r="G14" s="33">
        <v>1250</v>
      </c>
      <c r="H14" s="33">
        <v>1589</v>
      </c>
      <c r="I14" s="33">
        <v>1631</v>
      </c>
      <c r="J14" s="33">
        <v>1327</v>
      </c>
      <c r="K14" s="33">
        <v>1230</v>
      </c>
      <c r="L14" s="33">
        <v>1286</v>
      </c>
      <c r="M14" s="33">
        <v>1261</v>
      </c>
      <c r="N14" s="33">
        <v>897</v>
      </c>
      <c r="O14" s="33">
        <v>913</v>
      </c>
    </row>
    <row r="15" spans="1:16" ht="11.45" x14ac:dyDescent="0.2">
      <c r="A15" s="34"/>
      <c r="B15" s="35"/>
      <c r="C15" s="36"/>
      <c r="D15" s="36"/>
      <c r="E15" s="36"/>
      <c r="F15" s="36"/>
      <c r="G15" s="36"/>
      <c r="H15" s="36"/>
      <c r="I15" s="36"/>
      <c r="J15" s="36"/>
      <c r="K15" s="36"/>
      <c r="L15" s="36"/>
      <c r="M15" s="36"/>
      <c r="N15" s="36"/>
      <c r="O15" s="36"/>
    </row>
    <row r="16" spans="1:16" x14ac:dyDescent="0.25">
      <c r="A16" s="7" t="s">
        <v>50</v>
      </c>
      <c r="B16" s="28"/>
      <c r="C16" s="29"/>
      <c r="D16" s="29"/>
      <c r="E16" s="29"/>
      <c r="F16" s="29"/>
      <c r="G16" s="29"/>
      <c r="H16" s="29"/>
      <c r="I16" s="29"/>
      <c r="J16" s="29"/>
      <c r="K16" s="29"/>
      <c r="L16" s="29"/>
      <c r="M16" s="29"/>
      <c r="N16" s="29"/>
      <c r="O16" s="29"/>
      <c r="P16" s="39"/>
    </row>
    <row r="17" spans="1:15" ht="11.45" x14ac:dyDescent="0.2">
      <c r="A17" s="19" t="s">
        <v>50</v>
      </c>
      <c r="B17" s="20" t="s">
        <v>17</v>
      </c>
      <c r="C17" s="33">
        <v>38</v>
      </c>
      <c r="D17" s="33">
        <v>65</v>
      </c>
      <c r="E17" s="33"/>
      <c r="F17" s="33"/>
      <c r="G17" s="61" t="s">
        <v>28</v>
      </c>
      <c r="H17" s="33">
        <v>104</v>
      </c>
      <c r="I17" s="33">
        <v>125</v>
      </c>
      <c r="J17" s="33">
        <v>38</v>
      </c>
      <c r="K17" s="33">
        <v>66</v>
      </c>
      <c r="L17" s="33">
        <v>77</v>
      </c>
      <c r="M17" s="33">
        <v>106</v>
      </c>
      <c r="N17" s="33">
        <v>65</v>
      </c>
      <c r="O17" s="33">
        <v>91</v>
      </c>
    </row>
    <row r="18" spans="1:15" ht="11.45" x14ac:dyDescent="0.2">
      <c r="A18" s="34"/>
      <c r="B18" s="35"/>
      <c r="C18" s="29"/>
      <c r="D18" s="36"/>
      <c r="E18" s="36"/>
      <c r="F18" s="36"/>
      <c r="G18" s="36"/>
      <c r="H18" s="36"/>
      <c r="I18" s="36"/>
      <c r="J18" s="36"/>
      <c r="K18" s="36"/>
      <c r="L18" s="36"/>
      <c r="M18" s="36"/>
      <c r="N18" s="36"/>
      <c r="O18" s="36"/>
    </row>
    <row r="19" spans="1:15" x14ac:dyDescent="0.25">
      <c r="A19" s="7" t="s">
        <v>123</v>
      </c>
      <c r="B19" s="28"/>
      <c r="C19" s="29"/>
      <c r="D19" s="29"/>
      <c r="E19" s="29"/>
      <c r="F19" s="29"/>
      <c r="G19" s="29"/>
      <c r="H19" s="29"/>
      <c r="I19" s="29"/>
      <c r="J19" s="29"/>
      <c r="K19" s="29"/>
      <c r="L19" s="29"/>
      <c r="M19" s="29"/>
      <c r="N19" s="29"/>
      <c r="O19" s="29"/>
    </row>
    <row r="20" spans="1:15" ht="11.45" x14ac:dyDescent="0.2">
      <c r="A20" s="19" t="s">
        <v>61</v>
      </c>
      <c r="B20" s="20" t="s">
        <v>62</v>
      </c>
      <c r="C20" s="33">
        <v>1177</v>
      </c>
      <c r="D20" s="33">
        <v>1232</v>
      </c>
      <c r="E20" s="33"/>
      <c r="F20" s="33"/>
      <c r="G20" s="33">
        <v>1709</v>
      </c>
      <c r="H20" s="33">
        <v>1295</v>
      </c>
      <c r="I20" s="33">
        <v>1109</v>
      </c>
      <c r="J20" s="33">
        <v>1177</v>
      </c>
      <c r="K20" s="33">
        <v>1195</v>
      </c>
      <c r="L20" s="33">
        <v>1288</v>
      </c>
      <c r="M20" s="33">
        <v>1273</v>
      </c>
      <c r="N20" s="33">
        <v>1232</v>
      </c>
      <c r="O20" s="33">
        <v>1168</v>
      </c>
    </row>
    <row r="21" spans="1:15" ht="11.45" x14ac:dyDescent="0.2">
      <c r="A21" s="86" t="s">
        <v>124</v>
      </c>
      <c r="B21" s="28"/>
      <c r="C21" s="37"/>
      <c r="D21" s="37"/>
      <c r="E21" s="37"/>
      <c r="F21" s="37"/>
      <c r="G21" s="37"/>
      <c r="H21" s="37"/>
      <c r="I21" s="37"/>
      <c r="J21" s="37"/>
      <c r="K21" s="37"/>
      <c r="L21" s="37"/>
      <c r="M21" s="37"/>
      <c r="N21" s="37"/>
      <c r="O21" s="37"/>
    </row>
    <row r="22" spans="1:15" ht="11.45" x14ac:dyDescent="0.2">
      <c r="A22" s="18"/>
      <c r="B22" s="17"/>
      <c r="C22" s="18"/>
      <c r="D22" s="18"/>
      <c r="E22" s="18"/>
      <c r="F22" s="18"/>
      <c r="G22" s="18"/>
      <c r="H22" s="18"/>
      <c r="I22" s="18"/>
      <c r="J22" s="18"/>
      <c r="K22" s="18"/>
      <c r="L22" s="18"/>
      <c r="M22" s="18"/>
      <c r="N22" s="18"/>
      <c r="O22" s="18"/>
    </row>
    <row r="23" spans="1:15" x14ac:dyDescent="0.25">
      <c r="A23" s="7" t="s">
        <v>102</v>
      </c>
      <c r="B23" s="17"/>
      <c r="C23" s="18"/>
      <c r="D23" s="18"/>
      <c r="E23" s="18"/>
      <c r="F23" s="18"/>
      <c r="G23" s="18"/>
      <c r="H23" s="18"/>
      <c r="I23" s="18"/>
      <c r="J23" s="18"/>
      <c r="K23" s="18"/>
      <c r="L23" s="18"/>
      <c r="M23" s="18"/>
      <c r="N23" s="18"/>
      <c r="O23" s="18"/>
    </row>
    <row r="24" spans="1:15" ht="11.45" x14ac:dyDescent="0.2">
      <c r="A24" s="19" t="s">
        <v>83</v>
      </c>
      <c r="B24" s="20" t="s">
        <v>17</v>
      </c>
      <c r="C24" s="33">
        <v>84.1</v>
      </c>
      <c r="D24" s="33">
        <v>93</v>
      </c>
      <c r="E24" s="33"/>
      <c r="F24" s="33"/>
      <c r="G24" s="33">
        <v>96.6</v>
      </c>
      <c r="H24" s="33">
        <v>97</v>
      </c>
      <c r="I24" s="33">
        <v>101.2</v>
      </c>
      <c r="J24" s="33">
        <v>84.1</v>
      </c>
      <c r="K24" s="33">
        <v>79</v>
      </c>
      <c r="L24" s="33">
        <v>91</v>
      </c>
      <c r="M24" s="33">
        <v>97</v>
      </c>
      <c r="N24" s="33">
        <v>93</v>
      </c>
      <c r="O24" s="33">
        <v>107</v>
      </c>
    </row>
    <row r="25" spans="1:15" ht="11.45" x14ac:dyDescent="0.2">
      <c r="A25" s="19" t="s">
        <v>145</v>
      </c>
      <c r="B25" s="20" t="s">
        <v>17</v>
      </c>
      <c r="C25" s="61" t="s">
        <v>28</v>
      </c>
      <c r="D25" s="33">
        <v>4</v>
      </c>
      <c r="E25" s="33"/>
      <c r="F25" s="33"/>
      <c r="G25" s="61" t="s">
        <v>28</v>
      </c>
      <c r="H25" s="61" t="s">
        <v>28</v>
      </c>
      <c r="I25" s="61" t="s">
        <v>28</v>
      </c>
      <c r="J25" s="61" t="s">
        <v>28</v>
      </c>
      <c r="K25" s="33">
        <v>4</v>
      </c>
      <c r="L25" s="33">
        <v>4</v>
      </c>
      <c r="M25" s="33">
        <v>4</v>
      </c>
      <c r="N25" s="33">
        <v>4</v>
      </c>
      <c r="O25" s="33">
        <v>3</v>
      </c>
    </row>
    <row r="26" spans="1:15" ht="11.45" x14ac:dyDescent="0.2">
      <c r="A26" s="19" t="s">
        <v>84</v>
      </c>
      <c r="B26" s="20" t="s">
        <v>85</v>
      </c>
      <c r="C26" s="33">
        <v>741877</v>
      </c>
      <c r="D26" s="33">
        <v>821000</v>
      </c>
      <c r="E26" s="33"/>
      <c r="F26" s="33"/>
      <c r="G26" s="33">
        <v>720200</v>
      </c>
      <c r="H26" s="33">
        <v>718900</v>
      </c>
      <c r="I26" s="33">
        <v>629260</v>
      </c>
      <c r="J26" s="33">
        <v>741877</v>
      </c>
      <c r="K26" s="33">
        <v>690000</v>
      </c>
      <c r="L26" s="33">
        <v>862000</v>
      </c>
      <c r="M26" s="33">
        <v>842000</v>
      </c>
      <c r="N26" s="33">
        <v>821000</v>
      </c>
      <c r="O26" s="33">
        <v>822000</v>
      </c>
    </row>
    <row r="27" spans="1:15" ht="11.45" x14ac:dyDescent="0.2">
      <c r="A27" s="27"/>
      <c r="B27" s="28"/>
      <c r="C27" s="37"/>
      <c r="D27" s="37"/>
      <c r="E27" s="37"/>
      <c r="F27" s="37"/>
      <c r="G27" s="37"/>
      <c r="H27" s="37"/>
      <c r="I27" s="37"/>
      <c r="J27" s="37"/>
      <c r="K27" s="37"/>
      <c r="L27" s="37"/>
      <c r="M27" s="37"/>
      <c r="N27" s="37"/>
      <c r="O27" s="37"/>
    </row>
    <row r="28" spans="1:15" ht="11.45" x14ac:dyDescent="0.2">
      <c r="A28" s="27"/>
      <c r="B28" s="28"/>
      <c r="C28" s="37"/>
      <c r="D28" s="37"/>
      <c r="E28" s="37"/>
      <c r="F28" s="37"/>
      <c r="G28" s="37"/>
      <c r="H28" s="37"/>
      <c r="I28" s="37"/>
      <c r="J28" s="37"/>
      <c r="K28" s="37"/>
      <c r="L28" s="37"/>
      <c r="M28" s="37"/>
      <c r="N28" s="37"/>
      <c r="O28" s="37"/>
    </row>
    <row r="29" spans="1:15" ht="11.45" x14ac:dyDescent="0.2">
      <c r="A29" s="18"/>
      <c r="B29" s="17"/>
      <c r="C29" s="18"/>
      <c r="D29" s="18"/>
      <c r="E29" s="18"/>
      <c r="F29" s="18"/>
      <c r="G29" s="18"/>
      <c r="H29" s="18"/>
      <c r="I29" s="18"/>
      <c r="J29" s="18"/>
      <c r="K29" s="18"/>
      <c r="L29" s="18"/>
      <c r="M29" s="18"/>
      <c r="N29" s="18"/>
      <c r="O29" s="18"/>
    </row>
    <row r="30" spans="1:15" ht="11.45" x14ac:dyDescent="0.2">
      <c r="A30" s="11"/>
      <c r="B30" s="10"/>
      <c r="C30" s="11"/>
      <c r="D30" s="11"/>
      <c r="E30" s="11"/>
      <c r="F30" s="11"/>
      <c r="G30" s="11"/>
      <c r="H30" s="11"/>
      <c r="I30" s="11"/>
      <c r="J30" s="11"/>
      <c r="K30" s="11"/>
      <c r="L30" s="11"/>
      <c r="M30" s="11"/>
      <c r="N30" s="11"/>
      <c r="O30" s="11"/>
    </row>
  </sheetData>
  <mergeCells count="2">
    <mergeCell ref="C4:E4"/>
    <mergeCell ref="G4:O4"/>
  </mergeCells>
  <pageMargins left="0.7" right="0.7" top="0.75" bottom="0.75" header="0.3" footer="0.3"/>
  <pageSetup paperSize="9" orientation="portrait" verticalDpi="1200" r:id="rId1"/>
  <headerFooter>
    <oddHeader>&amp;L&amp;G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649BE-5E09-47A0-A95C-AF4EA8E92561}">
  <sheetPr>
    <pageSetUpPr autoPageBreaks="0"/>
  </sheetPr>
  <dimension ref="A1:P24"/>
  <sheetViews>
    <sheetView zoomScale="110" zoomScaleNormal="110" workbookViewId="0">
      <pane xSplit="2" ySplit="5" topLeftCell="C6" activePane="bottomRight" state="frozen"/>
      <selection pane="topRight" activeCell="C1" sqref="C1"/>
      <selection pane="bottomLeft" activeCell="A5" sqref="A5"/>
      <selection pane="bottomRight" activeCell="A3" sqref="A3"/>
    </sheetView>
  </sheetViews>
  <sheetFormatPr defaultColWidth="9" defaultRowHeight="12" x14ac:dyDescent="0.2"/>
  <cols>
    <col min="1" max="1" width="45.625" style="3" customWidth="1"/>
    <col min="2" max="2" width="9" style="4"/>
    <col min="3" max="16384" width="9" style="3"/>
  </cols>
  <sheetData>
    <row r="1" spans="1:16" ht="21" x14ac:dyDescent="0.4">
      <c r="A1" s="1" t="s">
        <v>0</v>
      </c>
    </row>
    <row r="3" spans="1:16" ht="15.6" x14ac:dyDescent="0.3">
      <c r="A3" s="2" t="s">
        <v>103</v>
      </c>
    </row>
    <row r="4" spans="1:16" s="5" customFormat="1" x14ac:dyDescent="0.25">
      <c r="A4" s="7"/>
      <c r="B4" s="8"/>
      <c r="C4" s="104" t="s">
        <v>2</v>
      </c>
      <c r="D4" s="104"/>
      <c r="E4" s="104"/>
      <c r="F4" s="7"/>
      <c r="G4" s="104" t="s">
        <v>3</v>
      </c>
      <c r="H4" s="104"/>
      <c r="I4" s="104"/>
      <c r="J4" s="104"/>
      <c r="K4" s="104"/>
      <c r="L4" s="104"/>
      <c r="M4" s="104"/>
      <c r="N4" s="104"/>
      <c r="O4" s="104"/>
    </row>
    <row r="5" spans="1:16" s="6" customFormat="1" ht="12.6" thickBot="1" x14ac:dyDescent="0.3">
      <c r="A5" s="46" t="s">
        <v>5</v>
      </c>
      <c r="B5" s="9"/>
      <c r="C5" s="9">
        <v>2018</v>
      </c>
      <c r="D5" s="9">
        <v>2019</v>
      </c>
      <c r="E5" s="9">
        <v>2020</v>
      </c>
      <c r="F5" s="9"/>
      <c r="G5" s="9" t="s">
        <v>6</v>
      </c>
      <c r="H5" s="9" t="s">
        <v>7</v>
      </c>
      <c r="I5" s="9" t="s">
        <v>8</v>
      </c>
      <c r="J5" s="9" t="s">
        <v>9</v>
      </c>
      <c r="K5" s="9" t="s">
        <v>10</v>
      </c>
      <c r="L5" s="9" t="s">
        <v>11</v>
      </c>
      <c r="M5" s="9" t="s">
        <v>12</v>
      </c>
      <c r="N5" s="9" t="s">
        <v>13</v>
      </c>
      <c r="O5" s="9" t="s">
        <v>14</v>
      </c>
    </row>
    <row r="6" spans="1:16" x14ac:dyDescent="0.25">
      <c r="A6" s="7" t="s">
        <v>101</v>
      </c>
      <c r="B6" s="10"/>
      <c r="C6" s="101" t="s">
        <v>4</v>
      </c>
      <c r="D6" s="102"/>
      <c r="E6" s="102"/>
      <c r="F6" s="102"/>
      <c r="G6" s="101" t="s">
        <v>4</v>
      </c>
      <c r="H6" s="101" t="s">
        <v>4</v>
      </c>
      <c r="I6" s="101" t="s">
        <v>4</v>
      </c>
      <c r="J6" s="101" t="s">
        <v>4</v>
      </c>
      <c r="K6" s="11"/>
      <c r="L6" s="11"/>
      <c r="M6" s="11"/>
      <c r="N6" s="11"/>
      <c r="O6" s="11"/>
    </row>
    <row r="7" spans="1:16" ht="11.45" x14ac:dyDescent="0.2">
      <c r="A7" s="19" t="s">
        <v>16</v>
      </c>
      <c r="B7" s="20" t="s">
        <v>17</v>
      </c>
      <c r="C7" s="71">
        <v>717</v>
      </c>
      <c r="D7" s="71">
        <v>807</v>
      </c>
      <c r="E7" s="54"/>
      <c r="F7" s="54"/>
      <c r="G7" s="71">
        <v>94</v>
      </c>
      <c r="H7" s="71">
        <v>176</v>
      </c>
      <c r="I7" s="71">
        <v>215</v>
      </c>
      <c r="J7" s="71">
        <v>205</v>
      </c>
      <c r="K7" s="71">
        <v>141</v>
      </c>
      <c r="L7" s="71">
        <v>193</v>
      </c>
      <c r="M7" s="33">
        <v>250</v>
      </c>
      <c r="N7" s="33">
        <v>223</v>
      </c>
      <c r="O7" s="33">
        <v>173</v>
      </c>
    </row>
    <row r="8" spans="1:16" ht="11.45" x14ac:dyDescent="0.2">
      <c r="A8" s="22" t="s">
        <v>18</v>
      </c>
      <c r="B8" s="23" t="s">
        <v>17</v>
      </c>
      <c r="C8" s="72">
        <v>-7</v>
      </c>
      <c r="D8" s="72">
        <v>14</v>
      </c>
      <c r="E8" s="55"/>
      <c r="F8" s="55"/>
      <c r="G8" s="72">
        <v>-9</v>
      </c>
      <c r="H8" s="72">
        <v>-1</v>
      </c>
      <c r="I8" s="72">
        <v>6</v>
      </c>
      <c r="J8" s="72">
        <v>-1</v>
      </c>
      <c r="K8" s="72">
        <v>-6</v>
      </c>
      <c r="L8" s="72">
        <v>3</v>
      </c>
      <c r="M8" s="40">
        <v>12</v>
      </c>
      <c r="N8" s="40">
        <v>6</v>
      </c>
      <c r="O8" s="40">
        <v>-3</v>
      </c>
    </row>
    <row r="9" spans="1:16" ht="11.45" x14ac:dyDescent="0.2">
      <c r="A9" s="22" t="s">
        <v>19</v>
      </c>
      <c r="B9" s="23" t="s">
        <v>20</v>
      </c>
      <c r="C9" s="55">
        <v>-1</v>
      </c>
      <c r="D9" s="55">
        <v>1.8</v>
      </c>
      <c r="E9" s="55"/>
      <c r="F9" s="55"/>
      <c r="G9" s="55">
        <v>-9.1999999999999993</v>
      </c>
      <c r="H9" s="55">
        <v>-0.6</v>
      </c>
      <c r="I9" s="55">
        <v>2.7</v>
      </c>
      <c r="J9" s="55">
        <v>-0.5</v>
      </c>
      <c r="K9" s="55">
        <v>-4</v>
      </c>
      <c r="L9" s="55">
        <v>1.5</v>
      </c>
      <c r="M9" s="24">
        <v>4.5999999999999996</v>
      </c>
      <c r="N9" s="24">
        <v>2.6</v>
      </c>
      <c r="O9" s="24">
        <v>-1.5</v>
      </c>
    </row>
    <row r="10" spans="1:16" ht="11.45" x14ac:dyDescent="0.2">
      <c r="A10" s="22" t="s">
        <v>22</v>
      </c>
      <c r="B10" s="23" t="s">
        <v>17</v>
      </c>
      <c r="C10" s="72">
        <v>-7</v>
      </c>
      <c r="D10" s="72">
        <v>15</v>
      </c>
      <c r="E10" s="55"/>
      <c r="F10" s="55"/>
      <c r="G10" s="72">
        <v>-9</v>
      </c>
      <c r="H10" s="72">
        <v>-1</v>
      </c>
      <c r="I10" s="72">
        <v>6</v>
      </c>
      <c r="J10" s="72">
        <v>-1</v>
      </c>
      <c r="K10" s="72">
        <v>-6</v>
      </c>
      <c r="L10" s="72">
        <v>3</v>
      </c>
      <c r="M10" s="40">
        <v>12</v>
      </c>
      <c r="N10" s="40">
        <v>6</v>
      </c>
      <c r="O10" s="40">
        <v>-3</v>
      </c>
    </row>
    <row r="11" spans="1:16" ht="11.45" x14ac:dyDescent="0.2">
      <c r="A11" s="22" t="s">
        <v>23</v>
      </c>
      <c r="B11" s="23" t="s">
        <v>20</v>
      </c>
      <c r="C11" s="55">
        <v>-0.9</v>
      </c>
      <c r="D11" s="55">
        <v>1.9</v>
      </c>
      <c r="E11" s="55"/>
      <c r="F11" s="55"/>
      <c r="G11" s="55">
        <v>-9.1999999999999993</v>
      </c>
      <c r="H11" s="55">
        <v>-0.5</v>
      </c>
      <c r="I11" s="55">
        <v>2.7</v>
      </c>
      <c r="J11" s="55">
        <v>-0.3</v>
      </c>
      <c r="K11" s="55">
        <v>-4</v>
      </c>
      <c r="L11" s="55">
        <v>1.5</v>
      </c>
      <c r="M11" s="24">
        <v>4.5999999999999996</v>
      </c>
      <c r="N11" s="24">
        <v>2.8</v>
      </c>
      <c r="O11" s="24">
        <v>-1.5</v>
      </c>
    </row>
    <row r="12" spans="1:16" ht="11.45" x14ac:dyDescent="0.2">
      <c r="A12" s="34"/>
      <c r="B12" s="35"/>
      <c r="C12" s="56"/>
      <c r="D12" s="56"/>
      <c r="E12" s="56"/>
      <c r="F12" s="56"/>
      <c r="G12" s="56"/>
      <c r="H12" s="56"/>
      <c r="I12" s="56"/>
      <c r="J12" s="56"/>
      <c r="K12" s="56"/>
      <c r="L12" s="56"/>
      <c r="M12" s="36"/>
      <c r="N12" s="36"/>
      <c r="O12" s="70"/>
    </row>
    <row r="13" spans="1:16" x14ac:dyDescent="0.25">
      <c r="A13" s="7" t="s">
        <v>26</v>
      </c>
      <c r="B13" s="28"/>
      <c r="C13" s="57"/>
      <c r="D13" s="57"/>
      <c r="E13" s="57"/>
      <c r="F13" s="57"/>
      <c r="G13" s="57"/>
      <c r="H13" s="57"/>
      <c r="I13" s="57"/>
      <c r="J13" s="57"/>
      <c r="K13" s="57"/>
      <c r="L13" s="57"/>
      <c r="M13" s="29"/>
      <c r="N13" s="29"/>
      <c r="O13" s="37"/>
    </row>
    <row r="14" spans="1:16" ht="11.45" x14ac:dyDescent="0.2">
      <c r="A14" s="19" t="s">
        <v>26</v>
      </c>
      <c r="B14" s="20" t="s">
        <v>17</v>
      </c>
      <c r="C14" s="71">
        <v>861</v>
      </c>
      <c r="D14" s="71">
        <v>1128</v>
      </c>
      <c r="E14" s="54"/>
      <c r="F14" s="54"/>
      <c r="G14" s="71">
        <v>672</v>
      </c>
      <c r="H14" s="71">
        <v>929</v>
      </c>
      <c r="I14" s="71">
        <v>952</v>
      </c>
      <c r="J14" s="71">
        <v>861</v>
      </c>
      <c r="K14" s="71">
        <v>1036</v>
      </c>
      <c r="L14" s="71">
        <v>1270</v>
      </c>
      <c r="M14" s="33">
        <v>1313</v>
      </c>
      <c r="N14" s="33">
        <v>1128</v>
      </c>
      <c r="O14" s="33">
        <v>1037</v>
      </c>
    </row>
    <row r="15" spans="1:16" ht="11.45" x14ac:dyDescent="0.2">
      <c r="A15" s="34"/>
      <c r="B15" s="35"/>
      <c r="C15" s="56"/>
      <c r="D15" s="56"/>
      <c r="E15" s="56"/>
      <c r="F15" s="56"/>
      <c r="G15" s="56"/>
      <c r="H15" s="56"/>
      <c r="I15" s="56"/>
      <c r="J15" s="56"/>
      <c r="K15" s="56"/>
      <c r="L15" s="56"/>
      <c r="M15" s="36"/>
      <c r="N15" s="36"/>
      <c r="O15" s="70"/>
    </row>
    <row r="16" spans="1:16" x14ac:dyDescent="0.25">
      <c r="A16" s="7" t="s">
        <v>50</v>
      </c>
      <c r="B16" s="28"/>
      <c r="C16" s="57"/>
      <c r="D16" s="57"/>
      <c r="E16" s="57"/>
      <c r="F16" s="57"/>
      <c r="G16" s="57"/>
      <c r="H16" s="57"/>
      <c r="I16" s="57"/>
      <c r="J16" s="57"/>
      <c r="K16" s="57"/>
      <c r="L16" s="57"/>
      <c r="M16" s="29"/>
      <c r="N16" s="29"/>
      <c r="O16" s="37"/>
      <c r="P16" s="39"/>
    </row>
    <row r="17" spans="1:15" ht="11.45" x14ac:dyDescent="0.2">
      <c r="A17" s="19" t="s">
        <v>50</v>
      </c>
      <c r="B17" s="20" t="s">
        <v>17</v>
      </c>
      <c r="C17" s="71">
        <v>77</v>
      </c>
      <c r="D17" s="71">
        <v>52</v>
      </c>
      <c r="E17" s="54"/>
      <c r="F17" s="54"/>
      <c r="G17" s="58" t="s">
        <v>28</v>
      </c>
      <c r="H17" s="71">
        <v>72</v>
      </c>
      <c r="I17" s="71">
        <v>93</v>
      </c>
      <c r="J17" s="71">
        <v>77</v>
      </c>
      <c r="K17" s="71">
        <v>83</v>
      </c>
      <c r="L17" s="71">
        <v>78</v>
      </c>
      <c r="M17" s="33">
        <v>90</v>
      </c>
      <c r="N17" s="33">
        <v>52</v>
      </c>
      <c r="O17" s="33">
        <v>57</v>
      </c>
    </row>
    <row r="18" spans="1:15" ht="11.45" x14ac:dyDescent="0.2">
      <c r="A18" s="34"/>
      <c r="B18" s="35"/>
      <c r="C18" s="36"/>
      <c r="D18" s="36"/>
      <c r="E18" s="36"/>
      <c r="F18" s="36"/>
      <c r="G18" s="36"/>
      <c r="H18" s="36"/>
      <c r="I18" s="36"/>
      <c r="J18" s="36"/>
      <c r="K18" s="36"/>
      <c r="L18" s="36"/>
      <c r="M18" s="36"/>
      <c r="N18" s="36"/>
      <c r="O18" s="70"/>
    </row>
    <row r="19" spans="1:15" x14ac:dyDescent="0.25">
      <c r="A19" s="7" t="s">
        <v>123</v>
      </c>
      <c r="B19" s="13"/>
      <c r="C19" s="14"/>
      <c r="D19" s="14"/>
      <c r="E19" s="14"/>
      <c r="F19" s="14"/>
      <c r="G19" s="14"/>
      <c r="H19" s="14"/>
      <c r="I19" s="14"/>
      <c r="J19" s="14"/>
      <c r="K19" s="14"/>
      <c r="L19" s="14"/>
      <c r="M19" s="14"/>
      <c r="N19" s="14"/>
      <c r="O19" s="15"/>
    </row>
    <row r="20" spans="1:15" ht="11.45" x14ac:dyDescent="0.2">
      <c r="A20" s="19" t="s">
        <v>61</v>
      </c>
      <c r="B20" s="20" t="s">
        <v>62</v>
      </c>
      <c r="C20" s="33">
        <v>1969</v>
      </c>
      <c r="D20" s="33">
        <v>2017</v>
      </c>
      <c r="E20" s="33"/>
      <c r="F20" s="33"/>
      <c r="G20" s="33">
        <v>1975</v>
      </c>
      <c r="H20" s="33">
        <v>2241</v>
      </c>
      <c r="I20" s="33">
        <v>2119</v>
      </c>
      <c r="J20" s="33">
        <v>1969</v>
      </c>
      <c r="K20" s="33">
        <v>1955</v>
      </c>
      <c r="L20" s="33">
        <v>2202</v>
      </c>
      <c r="M20" s="33">
        <v>2167</v>
      </c>
      <c r="N20" s="33">
        <v>2017</v>
      </c>
      <c r="O20" s="33">
        <v>1966</v>
      </c>
    </row>
    <row r="21" spans="1:15" ht="11.45" x14ac:dyDescent="0.2">
      <c r="A21" s="86" t="s">
        <v>124</v>
      </c>
      <c r="B21" s="13"/>
      <c r="C21" s="15"/>
      <c r="D21" s="15"/>
      <c r="E21" s="15"/>
      <c r="F21" s="15"/>
      <c r="G21" s="15"/>
      <c r="H21" s="15"/>
      <c r="I21" s="15"/>
      <c r="J21" s="15"/>
      <c r="K21" s="15"/>
      <c r="L21" s="15"/>
      <c r="M21" s="15"/>
      <c r="N21" s="15"/>
      <c r="O21" s="15"/>
    </row>
    <row r="22" spans="1:15" ht="11.45" x14ac:dyDescent="0.2">
      <c r="A22" s="11"/>
      <c r="B22" s="10"/>
      <c r="C22" s="11"/>
      <c r="D22" s="11"/>
      <c r="E22" s="11"/>
      <c r="F22" s="11"/>
      <c r="G22" s="11"/>
      <c r="H22" s="11"/>
      <c r="I22" s="11"/>
      <c r="J22" s="11"/>
      <c r="K22" s="11"/>
      <c r="L22" s="11"/>
      <c r="M22" s="11"/>
      <c r="N22" s="11"/>
      <c r="O22" s="11"/>
    </row>
    <row r="23" spans="1:15" ht="11.45" x14ac:dyDescent="0.2">
      <c r="A23" s="18"/>
      <c r="B23" s="17"/>
      <c r="C23" s="18"/>
      <c r="D23" s="18"/>
      <c r="E23" s="18"/>
      <c r="F23" s="11"/>
      <c r="G23" s="11"/>
      <c r="H23" s="11"/>
      <c r="I23" s="11"/>
      <c r="J23" s="11"/>
      <c r="K23" s="11"/>
      <c r="L23" s="11"/>
      <c r="M23" s="11"/>
      <c r="N23" s="11"/>
      <c r="O23" s="11"/>
    </row>
    <row r="24" spans="1:15" ht="11.45" x14ac:dyDescent="0.2">
      <c r="A24" s="11"/>
      <c r="B24" s="10"/>
      <c r="C24" s="11"/>
      <c r="D24" s="11"/>
      <c r="E24" s="11"/>
      <c r="F24" s="11"/>
      <c r="G24" s="11"/>
      <c r="H24" s="11"/>
      <c r="I24" s="11"/>
      <c r="J24" s="11"/>
      <c r="K24" s="11"/>
      <c r="L24" s="11"/>
      <c r="M24" s="11"/>
      <c r="N24" s="11"/>
      <c r="O24" s="11"/>
    </row>
  </sheetData>
  <mergeCells count="2">
    <mergeCell ref="C4:E4"/>
    <mergeCell ref="G4:O4"/>
  </mergeCells>
  <pageMargins left="0.7" right="0.7" top="0.75" bottom="0.75" header="0.3" footer="0.3"/>
  <pageSetup paperSize="9" orientation="portrait" verticalDpi="1200"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34AC5-CAEE-444B-961A-8D2FC62BB9E3}">
  <sheetPr>
    <pageSetUpPr autoPageBreaks="0"/>
  </sheetPr>
  <dimension ref="A1:O21"/>
  <sheetViews>
    <sheetView zoomScale="110" zoomScaleNormal="110" workbookViewId="0">
      <pane xSplit="2" ySplit="5" topLeftCell="C6" activePane="bottomRight" state="frozen"/>
      <selection pane="topRight" activeCell="C1" sqref="C1"/>
      <selection pane="bottomLeft" activeCell="A5" sqref="A5"/>
      <selection pane="bottomRight" activeCell="A3" sqref="A3"/>
    </sheetView>
  </sheetViews>
  <sheetFormatPr defaultColWidth="9" defaultRowHeight="12" x14ac:dyDescent="0.2"/>
  <cols>
    <col min="1" max="1" width="45.625" style="3" customWidth="1"/>
    <col min="2" max="2" width="9" style="4"/>
    <col min="3" max="16384" width="9" style="3"/>
  </cols>
  <sheetData>
    <row r="1" spans="1:15" ht="21" x14ac:dyDescent="0.4">
      <c r="A1" s="1" t="s">
        <v>0</v>
      </c>
    </row>
    <row r="3" spans="1:15" ht="15.6" x14ac:dyDescent="0.3">
      <c r="A3" s="2" t="s">
        <v>104</v>
      </c>
    </row>
    <row r="4" spans="1:15" s="5" customFormat="1" x14ac:dyDescent="0.25">
      <c r="A4" s="7"/>
      <c r="B4" s="8"/>
      <c r="C4" s="104" t="s">
        <v>2</v>
      </c>
      <c r="D4" s="104"/>
      <c r="E4" s="104"/>
      <c r="F4" s="7"/>
      <c r="G4" s="104" t="s">
        <v>3</v>
      </c>
      <c r="H4" s="104"/>
      <c r="I4" s="104"/>
      <c r="J4" s="104"/>
      <c r="K4" s="104"/>
      <c r="L4" s="104"/>
      <c r="M4" s="104"/>
      <c r="N4" s="104"/>
      <c r="O4" s="104"/>
    </row>
    <row r="5" spans="1:15" s="6" customFormat="1" ht="12.6" thickBot="1" x14ac:dyDescent="0.3">
      <c r="A5" s="46" t="s">
        <v>5</v>
      </c>
      <c r="B5" s="9"/>
      <c r="C5" s="9">
        <v>2018</v>
      </c>
      <c r="D5" s="9">
        <v>2019</v>
      </c>
      <c r="E5" s="9">
        <v>2020</v>
      </c>
      <c r="F5" s="9"/>
      <c r="G5" s="9" t="s">
        <v>6</v>
      </c>
      <c r="H5" s="9" t="s">
        <v>7</v>
      </c>
      <c r="I5" s="9" t="s">
        <v>8</v>
      </c>
      <c r="J5" s="9" t="s">
        <v>9</v>
      </c>
      <c r="K5" s="9" t="s">
        <v>10</v>
      </c>
      <c r="L5" s="9" t="s">
        <v>11</v>
      </c>
      <c r="M5" s="9" t="s">
        <v>12</v>
      </c>
      <c r="N5" s="9" t="s">
        <v>13</v>
      </c>
      <c r="O5" s="9" t="s">
        <v>14</v>
      </c>
    </row>
    <row r="6" spans="1:15" x14ac:dyDescent="0.25">
      <c r="A6" s="7" t="s">
        <v>101</v>
      </c>
      <c r="B6" s="10"/>
      <c r="C6" s="101" t="s">
        <v>4</v>
      </c>
      <c r="D6" s="102"/>
      <c r="E6" s="102"/>
      <c r="F6" s="102"/>
      <c r="G6" s="101" t="s">
        <v>4</v>
      </c>
      <c r="H6" s="101" t="s">
        <v>4</v>
      </c>
      <c r="I6" s="101" t="s">
        <v>4</v>
      </c>
      <c r="J6" s="101" t="s">
        <v>4</v>
      </c>
      <c r="K6" s="11"/>
      <c r="L6" s="11"/>
      <c r="M6" s="11"/>
      <c r="N6" s="11"/>
      <c r="O6" s="11"/>
    </row>
    <row r="7" spans="1:15" ht="11.45" x14ac:dyDescent="0.2">
      <c r="A7" s="19" t="s">
        <v>16</v>
      </c>
      <c r="B7" s="20" t="s">
        <v>17</v>
      </c>
      <c r="C7" s="71"/>
      <c r="D7" s="71">
        <v>0.3</v>
      </c>
      <c r="E7" s="54"/>
      <c r="F7" s="54"/>
      <c r="G7" s="71"/>
      <c r="H7" s="71"/>
      <c r="I7" s="71"/>
      <c r="J7" s="71"/>
      <c r="K7" s="71"/>
      <c r="L7" s="71">
        <v>0</v>
      </c>
      <c r="M7" s="71"/>
      <c r="N7" s="33">
        <v>0</v>
      </c>
      <c r="O7" s="21"/>
    </row>
    <row r="8" spans="1:15" ht="11.45" x14ac:dyDescent="0.2">
      <c r="A8" s="19" t="s">
        <v>18</v>
      </c>
      <c r="B8" s="20" t="s">
        <v>17</v>
      </c>
      <c r="C8" s="40">
        <v>27</v>
      </c>
      <c r="D8" s="40">
        <v>83</v>
      </c>
      <c r="E8" s="24"/>
      <c r="F8" s="24"/>
      <c r="G8" s="40">
        <v>0</v>
      </c>
      <c r="H8" s="40">
        <v>-1</v>
      </c>
      <c r="I8" s="40">
        <v>0</v>
      </c>
      <c r="J8" s="40">
        <v>28</v>
      </c>
      <c r="K8" s="40">
        <v>-2</v>
      </c>
      <c r="L8" s="40">
        <v>0</v>
      </c>
      <c r="M8" s="40">
        <v>3</v>
      </c>
      <c r="N8" s="40">
        <v>81</v>
      </c>
      <c r="O8" s="40">
        <v>14</v>
      </c>
    </row>
    <row r="9" spans="1:15" ht="11.45" x14ac:dyDescent="0.2">
      <c r="A9" s="22" t="s">
        <v>22</v>
      </c>
      <c r="B9" s="23" t="s">
        <v>17</v>
      </c>
      <c r="C9" s="72">
        <v>27</v>
      </c>
      <c r="D9" s="72">
        <v>83</v>
      </c>
      <c r="E9" s="55"/>
      <c r="F9" s="55"/>
      <c r="G9" s="72">
        <v>0</v>
      </c>
      <c r="H9" s="72">
        <v>-1</v>
      </c>
      <c r="I9" s="72">
        <v>0</v>
      </c>
      <c r="J9" s="72">
        <v>28</v>
      </c>
      <c r="K9" s="72">
        <v>-2</v>
      </c>
      <c r="L9" s="72">
        <v>0</v>
      </c>
      <c r="M9" s="72">
        <v>3</v>
      </c>
      <c r="N9" s="40">
        <v>81</v>
      </c>
      <c r="O9" s="40">
        <v>14</v>
      </c>
    </row>
    <row r="10" spans="1:15" ht="11.45" x14ac:dyDescent="0.2">
      <c r="A10" s="34"/>
      <c r="B10" s="35"/>
      <c r="C10" s="73"/>
      <c r="D10" s="73"/>
      <c r="E10" s="56"/>
      <c r="F10" s="56"/>
      <c r="G10" s="73"/>
      <c r="H10" s="73"/>
      <c r="I10" s="73"/>
      <c r="J10" s="73"/>
      <c r="K10" s="73"/>
      <c r="L10" s="73"/>
      <c r="M10" s="73"/>
      <c r="N10" s="70"/>
      <c r="O10" s="70"/>
    </row>
    <row r="11" spans="1:15" x14ac:dyDescent="0.25">
      <c r="A11" s="7" t="s">
        <v>50</v>
      </c>
      <c r="B11" s="28"/>
      <c r="C11" s="75"/>
      <c r="D11" s="75"/>
      <c r="E11" s="57"/>
      <c r="F11" s="57"/>
      <c r="G11" s="74"/>
      <c r="H11" s="74"/>
      <c r="I11" s="74"/>
      <c r="J11" s="74"/>
      <c r="K11" s="74"/>
      <c r="L11" s="74"/>
      <c r="M11" s="74"/>
      <c r="N11" s="37"/>
      <c r="O11" s="37"/>
    </row>
    <row r="12" spans="1:15" ht="11.45" x14ac:dyDescent="0.2">
      <c r="A12" s="19" t="s">
        <v>50</v>
      </c>
      <c r="B12" s="20" t="s">
        <v>17</v>
      </c>
      <c r="C12" s="71">
        <v>145</v>
      </c>
      <c r="D12" s="71">
        <v>254</v>
      </c>
      <c r="E12" s="54"/>
      <c r="F12" s="54"/>
      <c r="G12" s="76" t="s">
        <v>28</v>
      </c>
      <c r="H12" s="71">
        <v>143</v>
      </c>
      <c r="I12" s="71">
        <v>149</v>
      </c>
      <c r="J12" s="71">
        <v>145</v>
      </c>
      <c r="K12" s="71">
        <v>150</v>
      </c>
      <c r="L12" s="71">
        <v>150</v>
      </c>
      <c r="M12" s="71">
        <v>170</v>
      </c>
      <c r="N12" s="33">
        <v>254</v>
      </c>
      <c r="O12" s="33">
        <v>256</v>
      </c>
    </row>
    <row r="13" spans="1:15" ht="11.45" x14ac:dyDescent="0.2">
      <c r="A13" s="34"/>
      <c r="B13" s="35"/>
      <c r="C13" s="57"/>
      <c r="D13" s="56"/>
      <c r="E13" s="56"/>
      <c r="F13" s="56"/>
      <c r="G13" s="56"/>
      <c r="H13" s="56"/>
      <c r="I13" s="56"/>
      <c r="J13" s="56"/>
      <c r="K13" s="56"/>
      <c r="L13" s="56"/>
      <c r="M13" s="56"/>
      <c r="N13" s="36"/>
      <c r="O13" s="36"/>
    </row>
    <row r="14" spans="1:15" x14ac:dyDescent="0.25">
      <c r="A14" s="7" t="s">
        <v>123</v>
      </c>
      <c r="B14" s="13"/>
      <c r="C14" s="14"/>
      <c r="D14" s="14"/>
      <c r="E14" s="14"/>
      <c r="F14" s="14"/>
      <c r="G14" s="14"/>
      <c r="H14" s="14"/>
      <c r="I14" s="14"/>
      <c r="J14" s="14"/>
      <c r="K14" s="14"/>
      <c r="L14" s="14"/>
      <c r="M14" s="14"/>
      <c r="N14" s="14"/>
      <c r="O14" s="14"/>
    </row>
    <row r="15" spans="1:15" ht="11.45" x14ac:dyDescent="0.2">
      <c r="A15" s="19" t="s">
        <v>61</v>
      </c>
      <c r="B15" s="20" t="s">
        <v>62</v>
      </c>
      <c r="C15" s="33">
        <v>2</v>
      </c>
      <c r="D15" s="33">
        <v>4</v>
      </c>
      <c r="E15" s="33"/>
      <c r="F15" s="33"/>
      <c r="G15" s="33">
        <v>2</v>
      </c>
      <c r="H15" s="33">
        <v>2</v>
      </c>
      <c r="I15" s="33">
        <v>2</v>
      </c>
      <c r="J15" s="33">
        <v>2</v>
      </c>
      <c r="K15" s="33">
        <v>2</v>
      </c>
      <c r="L15" s="33">
        <v>3</v>
      </c>
      <c r="M15" s="33">
        <v>3</v>
      </c>
      <c r="N15" s="33">
        <v>4</v>
      </c>
      <c r="O15" s="33">
        <v>4</v>
      </c>
    </row>
    <row r="16" spans="1:15" ht="11.45" x14ac:dyDescent="0.2">
      <c r="A16" s="86" t="s">
        <v>124</v>
      </c>
      <c r="B16" s="13"/>
      <c r="C16" s="15"/>
      <c r="D16" s="15"/>
      <c r="E16" s="15"/>
      <c r="F16" s="15"/>
      <c r="G16" s="15"/>
      <c r="H16" s="15"/>
      <c r="I16" s="15"/>
      <c r="J16" s="15"/>
      <c r="K16" s="15"/>
      <c r="L16" s="15"/>
      <c r="M16" s="15"/>
      <c r="N16" s="15"/>
      <c r="O16" s="15"/>
    </row>
    <row r="17" spans="1:15" ht="11.45" x14ac:dyDescent="0.2">
      <c r="A17" s="11"/>
      <c r="B17" s="10"/>
      <c r="C17" s="11"/>
      <c r="D17" s="11"/>
      <c r="E17" s="11"/>
      <c r="F17" s="11"/>
      <c r="G17" s="11"/>
      <c r="H17" s="11"/>
      <c r="I17" s="11"/>
      <c r="J17" s="11"/>
      <c r="K17" s="11"/>
      <c r="L17" s="11"/>
      <c r="M17" s="11"/>
      <c r="N17" s="11"/>
      <c r="O17" s="11"/>
    </row>
    <row r="18" spans="1:15" ht="11.45" x14ac:dyDescent="0.2">
      <c r="A18" s="11"/>
      <c r="B18" s="10"/>
      <c r="C18" s="11"/>
      <c r="D18" s="11"/>
      <c r="E18" s="11"/>
      <c r="F18" s="11"/>
      <c r="G18" s="11"/>
      <c r="H18" s="11"/>
      <c r="I18" s="11"/>
      <c r="J18" s="11"/>
      <c r="K18" s="11"/>
      <c r="L18" s="11"/>
      <c r="M18" s="11"/>
      <c r="N18" s="11"/>
      <c r="O18" s="11"/>
    </row>
    <row r="19" spans="1:15" ht="11.45" x14ac:dyDescent="0.2">
      <c r="A19" s="11"/>
      <c r="B19" s="10"/>
      <c r="C19" s="11"/>
      <c r="D19" s="11"/>
      <c r="E19" s="11"/>
      <c r="F19" s="11"/>
      <c r="G19" s="11"/>
      <c r="H19" s="11"/>
      <c r="I19" s="11"/>
      <c r="J19" s="11"/>
      <c r="K19" s="11"/>
      <c r="L19" s="11"/>
      <c r="M19" s="11"/>
      <c r="N19" s="11"/>
      <c r="O19" s="11"/>
    </row>
    <row r="20" spans="1:15" ht="11.45" x14ac:dyDescent="0.2">
      <c r="A20" s="11"/>
      <c r="B20" s="10"/>
      <c r="C20" s="11"/>
      <c r="D20" s="11"/>
      <c r="E20" s="11"/>
      <c r="F20" s="11"/>
      <c r="G20" s="11"/>
      <c r="H20" s="11"/>
      <c r="I20" s="11"/>
      <c r="J20" s="11"/>
      <c r="K20" s="11"/>
      <c r="L20" s="11"/>
      <c r="M20" s="11"/>
      <c r="N20" s="11"/>
      <c r="O20" s="11"/>
    </row>
    <row r="21" spans="1:15" ht="11.45" x14ac:dyDescent="0.2">
      <c r="A21" s="11"/>
      <c r="B21" s="10"/>
      <c r="C21" s="11"/>
      <c r="D21" s="11"/>
      <c r="E21" s="11"/>
      <c r="F21" s="11"/>
      <c r="G21" s="11"/>
      <c r="H21" s="11"/>
      <c r="I21" s="11"/>
      <c r="J21" s="11"/>
      <c r="K21" s="11"/>
      <c r="L21" s="11"/>
      <c r="M21" s="11"/>
      <c r="N21" s="11"/>
      <c r="O21" s="11"/>
    </row>
  </sheetData>
  <mergeCells count="2">
    <mergeCell ref="C4:E4"/>
    <mergeCell ref="G4:O4"/>
  </mergeCells>
  <pageMargins left="0.7" right="0.7" top="0.75" bottom="0.75" header="0.3" footer="0.3"/>
  <pageSetup paperSize="9" orientation="portrait" verticalDpi="1200"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61AD1-F0C3-4908-AC55-A96544992FC9}">
  <dimension ref="A1:C18"/>
  <sheetViews>
    <sheetView zoomScale="110" zoomScaleNormal="110" workbookViewId="0">
      <selection activeCell="A3" sqref="A3"/>
    </sheetView>
  </sheetViews>
  <sheetFormatPr defaultColWidth="9" defaultRowHeight="14.25" x14ac:dyDescent="0.2"/>
  <cols>
    <col min="1" max="1" width="35.25" style="88" customWidth="1"/>
    <col min="2" max="2" width="52.75" style="89" customWidth="1"/>
    <col min="3" max="3" width="37.625" style="89" customWidth="1"/>
    <col min="4" max="16384" width="9" style="87"/>
  </cols>
  <sheetData>
    <row r="1" spans="1:3" ht="20.25" x14ac:dyDescent="0.3">
      <c r="A1" s="1" t="s">
        <v>0</v>
      </c>
    </row>
    <row r="2" spans="1:3" x14ac:dyDescent="0.2">
      <c r="A2" s="3"/>
    </row>
    <row r="3" spans="1:3" ht="15.75" x14ac:dyDescent="0.25">
      <c r="A3" s="2" t="s">
        <v>117</v>
      </c>
    </row>
    <row r="4" spans="1:3" ht="15.75" x14ac:dyDescent="0.25">
      <c r="A4" s="2"/>
    </row>
    <row r="5" spans="1:3" s="11" customFormat="1" ht="12" x14ac:dyDescent="0.2">
      <c r="A5" s="90" t="s">
        <v>105</v>
      </c>
      <c r="B5" s="90" t="s">
        <v>106</v>
      </c>
      <c r="C5" s="90" t="s">
        <v>107</v>
      </c>
    </row>
    <row r="6" spans="1:3" ht="33.75" x14ac:dyDescent="0.2">
      <c r="A6" s="59" t="s">
        <v>18</v>
      </c>
      <c r="B6" s="60" t="s">
        <v>108</v>
      </c>
      <c r="C6" s="60" t="s">
        <v>138</v>
      </c>
    </row>
    <row r="7" spans="1:3" ht="90" x14ac:dyDescent="0.2">
      <c r="A7" s="59" t="s">
        <v>22</v>
      </c>
      <c r="B7" s="60" t="s">
        <v>109</v>
      </c>
      <c r="C7" s="60" t="s">
        <v>110</v>
      </c>
    </row>
    <row r="8" spans="1:3" ht="191.25" x14ac:dyDescent="0.2">
      <c r="A8" s="59" t="s">
        <v>21</v>
      </c>
      <c r="B8" s="60" t="s">
        <v>129</v>
      </c>
      <c r="C8" s="60"/>
    </row>
    <row r="9" spans="1:3" ht="56.25" x14ac:dyDescent="0.2">
      <c r="A9" s="59" t="s">
        <v>50</v>
      </c>
      <c r="B9" s="60" t="s">
        <v>130</v>
      </c>
      <c r="C9" s="60" t="s">
        <v>111</v>
      </c>
    </row>
    <row r="10" spans="1:3" ht="33.75" x14ac:dyDescent="0.2">
      <c r="A10" s="59" t="s">
        <v>112</v>
      </c>
      <c r="B10" s="60" t="s">
        <v>131</v>
      </c>
      <c r="C10" s="60" t="s">
        <v>113</v>
      </c>
    </row>
    <row r="11" spans="1:3" ht="33.75" x14ac:dyDescent="0.2">
      <c r="A11" s="60" t="s">
        <v>45</v>
      </c>
      <c r="B11" s="60" t="s">
        <v>142</v>
      </c>
      <c r="C11" s="60" t="s">
        <v>139</v>
      </c>
    </row>
    <row r="12" spans="1:3" ht="33.75" x14ac:dyDescent="0.2">
      <c r="A12" s="59" t="s">
        <v>55</v>
      </c>
      <c r="B12" s="60" t="s">
        <v>114</v>
      </c>
      <c r="C12" s="60" t="s">
        <v>132</v>
      </c>
    </row>
    <row r="13" spans="1:3" ht="45" x14ac:dyDescent="0.2">
      <c r="A13" s="59" t="s">
        <v>54</v>
      </c>
      <c r="B13" s="60" t="s">
        <v>141</v>
      </c>
      <c r="C13" s="60" t="s">
        <v>133</v>
      </c>
    </row>
    <row r="14" spans="1:3" ht="67.5" x14ac:dyDescent="0.2">
      <c r="A14" s="60" t="s">
        <v>144</v>
      </c>
      <c r="B14" s="60" t="s">
        <v>115</v>
      </c>
      <c r="C14" s="60" t="s">
        <v>140</v>
      </c>
    </row>
    <row r="15" spans="1:3" ht="22.5" x14ac:dyDescent="0.2">
      <c r="A15" s="60" t="s">
        <v>116</v>
      </c>
      <c r="B15" s="60" t="s">
        <v>134</v>
      </c>
      <c r="C15" s="60"/>
    </row>
    <row r="16" spans="1:3" ht="22.5" x14ac:dyDescent="0.2">
      <c r="A16" s="60" t="s">
        <v>121</v>
      </c>
      <c r="B16" s="60" t="s">
        <v>137</v>
      </c>
      <c r="C16" s="60"/>
    </row>
    <row r="17" spans="1:3" ht="22.5" x14ac:dyDescent="0.2">
      <c r="A17" s="60" t="s">
        <v>57</v>
      </c>
      <c r="B17" s="60" t="s">
        <v>135</v>
      </c>
      <c r="C17" s="60"/>
    </row>
    <row r="18" spans="1:3" ht="45" x14ac:dyDescent="0.2">
      <c r="A18" s="59" t="s">
        <v>53</v>
      </c>
      <c r="B18" s="60" t="s">
        <v>136</v>
      </c>
      <c r="C18" s="60" t="s">
        <v>143</v>
      </c>
    </row>
  </sheetData>
  <pageMargins left="0.7" right="0.7" top="0.75" bottom="0.75" header="0.3" footer="0.3"/>
  <pageSetup paperSize="9" orientation="portrait" horizontalDpi="300" verticalDpi="0"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164D7E8B406C443B5E0471C48311767" ma:contentTypeVersion="4" ma:contentTypeDescription="Create a new document." ma:contentTypeScope="" ma:versionID="88d36d451c2dbe7839ba7b6c57e8e542">
  <xsd:schema xmlns:xsd="http://www.w3.org/2001/XMLSchema" xmlns:xs="http://www.w3.org/2001/XMLSchema" xmlns:p="http://schemas.microsoft.com/office/2006/metadata/properties" xmlns:ns2="314d462b-2702-41ac-bb5a-de1efa2af932" targetNamespace="http://schemas.microsoft.com/office/2006/metadata/properties" ma:root="true" ma:fieldsID="a53dc4c7fa8138a03f89f60912fb79f0" ns2:_="">
    <xsd:import namespace="314d462b-2702-41ac-bb5a-de1efa2af9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d462b-2702-41ac-bb5a-de1efa2af9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BEE58F-C1C1-488C-A490-407C1942764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314d462b-2702-41ac-bb5a-de1efa2af932"/>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28B4E28-A040-4374-8CE4-2AB59DDF5C30}">
  <ds:schemaRefs>
    <ds:schemaRef ds:uri="http://schemas.microsoft.com/sharepoint/v3/contenttype/forms"/>
  </ds:schemaRefs>
</ds:datastoreItem>
</file>

<file path=customXml/itemProps3.xml><?xml version="1.0" encoding="utf-8"?>
<ds:datastoreItem xmlns:ds="http://schemas.openxmlformats.org/officeDocument/2006/customXml" ds:itemID="{1024863C-CBB0-4F98-ADF3-4558E1C81E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4d462b-2702-41ac-bb5a-de1efa2af9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YIT Group</vt:lpstr>
      <vt:lpstr>Housing FIN &amp; CEE</vt:lpstr>
      <vt:lpstr>Housing Russia</vt:lpstr>
      <vt:lpstr>Business premises</vt:lpstr>
      <vt:lpstr>Infrastructure projects</vt:lpstr>
      <vt:lpstr>Partnership properties</vt:lpstr>
      <vt:lpstr>Definitions of key figures</vt:lpstr>
    </vt:vector>
  </TitlesOfParts>
  <Manager/>
  <Company>YIT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Hanna Valonen</cp:lastModifiedBy>
  <cp:revision/>
  <dcterms:created xsi:type="dcterms:W3CDTF">2014-11-19T17:32:34Z</dcterms:created>
  <dcterms:modified xsi:type="dcterms:W3CDTF">2020-05-11T13:34:13Z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0x0101002164D7E8B406C443B5E0471C48311767</vt:lpwstr>
  </property>
  <property fmtid="{D5CDD505-2E9C-101B-9397-08002B2CF9AE}" pid="3" name="_dlc_DocIdItemGuid">
    <vt:lpwstr>dd916a8d-7d43-4a62-bc57-2b5c2d3b5b6d</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SIP_Label_8b84195e-42d0-4138-93ab-43380c2a1d94_Enabled">
    <vt:lpwstr>True</vt:lpwstr>
  </property>
  <property fmtid="{D5CDD505-2E9C-101B-9397-08002B2CF9AE}" pid="7" name="MSIP_Label_8b84195e-42d0-4138-93ab-43380c2a1d94_SiteId">
    <vt:lpwstr>de5d17d0-fbc2-4c29-b0f7-d6685b6c3ef0</vt:lpwstr>
  </property>
  <property fmtid="{D5CDD505-2E9C-101B-9397-08002B2CF9AE}" pid="8" name="MSIP_Label_8b84195e-42d0-4138-93ab-43380c2a1d94_Owner">
    <vt:lpwstr>hanna.valonen@yit.fi</vt:lpwstr>
  </property>
  <property fmtid="{D5CDD505-2E9C-101B-9397-08002B2CF9AE}" pid="9" name="MSIP_Label_8b84195e-42d0-4138-93ab-43380c2a1d94_SetDate">
    <vt:lpwstr>2020-04-29T14:46:58.3612249Z</vt:lpwstr>
  </property>
  <property fmtid="{D5CDD505-2E9C-101B-9397-08002B2CF9AE}" pid="10" name="MSIP_Label_8b84195e-42d0-4138-93ab-43380c2a1d94_Name">
    <vt:lpwstr>Public</vt:lpwstr>
  </property>
  <property fmtid="{D5CDD505-2E9C-101B-9397-08002B2CF9AE}" pid="11" name="MSIP_Label_8b84195e-42d0-4138-93ab-43380c2a1d94_Application">
    <vt:lpwstr>Microsoft Azure Information Protection</vt:lpwstr>
  </property>
  <property fmtid="{D5CDD505-2E9C-101B-9397-08002B2CF9AE}" pid="12" name="MSIP_Label_8b84195e-42d0-4138-93ab-43380c2a1d94_ActionId">
    <vt:lpwstr>55c0cbaa-01e9-4e37-a9f7-137de5c3906c</vt:lpwstr>
  </property>
  <property fmtid="{D5CDD505-2E9C-101B-9397-08002B2CF9AE}" pid="13" name="MSIP_Label_8b84195e-42d0-4138-93ab-43380c2a1d94_Extended_MSFT_Method">
    <vt:lpwstr>Manual</vt:lpwstr>
  </property>
  <property fmtid="{D5CDD505-2E9C-101B-9397-08002B2CF9AE}" pid="14" name="Sensitivity">
    <vt:lpwstr>Public</vt:lpwstr>
  </property>
</Properties>
</file>